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8315" windowHeight="11475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Sheet1!$A$9:$G$87</definedName>
  </definedNames>
  <calcPr calcId="145621"/>
</workbook>
</file>

<file path=xl/calcChain.xml><?xml version="1.0" encoding="utf-8"?>
<calcChain xmlns="http://schemas.openxmlformats.org/spreadsheetml/2006/main">
  <c r="I20" i="3" l="1"/>
  <c r="H20" i="3"/>
  <c r="H19" i="3"/>
  <c r="I19" i="3" s="1"/>
  <c r="I18" i="3"/>
  <c r="H18" i="3"/>
  <c r="H17" i="3"/>
  <c r="I17" i="3" s="1"/>
  <c r="I16" i="3"/>
  <c r="H16" i="3"/>
  <c r="H15" i="3"/>
  <c r="I15" i="3" s="1"/>
  <c r="I14" i="3"/>
  <c r="H14" i="3"/>
  <c r="H13" i="3"/>
  <c r="I13" i="3" s="1"/>
  <c r="I12" i="3"/>
  <c r="H12" i="3"/>
  <c r="H11" i="3"/>
  <c r="I11" i="3" s="1"/>
  <c r="I10" i="3"/>
  <c r="H10" i="3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4" i="1"/>
  <c r="I55" i="1"/>
  <c r="I56" i="1"/>
  <c r="I57" i="1"/>
  <c r="I58" i="1"/>
  <c r="I59" i="1"/>
  <c r="I60" i="1"/>
  <c r="I61" i="1"/>
  <c r="I62" i="1"/>
  <c r="I63" i="1"/>
  <c r="I64" i="1"/>
  <c r="I11" i="1"/>
  <c r="H19" i="1" l="1"/>
  <c r="H13" i="1" l="1"/>
  <c r="H11" i="1"/>
  <c r="H12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10" i="1"/>
</calcChain>
</file>

<file path=xl/sharedStrings.xml><?xml version="1.0" encoding="utf-8"?>
<sst xmlns="http://schemas.openxmlformats.org/spreadsheetml/2006/main" count="423" uniqueCount="219">
  <si>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</si>
  <si>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</si>
  <si>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</si>
  <si>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</si>
  <si>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실용영어</t>
    <phoneticPr fontId="1" type="noConversion"/>
  </si>
  <si>
    <t>영어학</t>
    <phoneticPr fontId="1" type="noConversion"/>
  </si>
  <si>
    <t>영문학</t>
    <phoneticPr fontId="1" type="noConversion"/>
  </si>
  <si>
    <t>영어학부</t>
    <phoneticPr fontId="1" type="noConversion"/>
  </si>
  <si>
    <t>영어학부</t>
    <phoneticPr fontId="1" type="noConversion"/>
  </si>
  <si>
    <t>영어학부</t>
    <phoneticPr fontId="1" type="noConversion"/>
  </si>
  <si>
    <t>영어학부</t>
    <phoneticPr fontId="1" type="noConversion"/>
  </si>
  <si>
    <t>영어학부</t>
    <phoneticPr fontId="1" type="noConversion"/>
  </si>
  <si>
    <t>영어학부</t>
    <phoneticPr fontId="1" type="noConversion"/>
  </si>
  <si>
    <t>영어학부</t>
    <phoneticPr fontId="1" type="noConversion"/>
  </si>
  <si>
    <t>영어학부</t>
    <phoneticPr fontId="1" type="noConversion"/>
  </si>
  <si>
    <t>영어학부</t>
    <phoneticPr fontId="1" type="noConversion"/>
  </si>
  <si>
    <t xml:space="preserve">2016-1 영어학부 주전공 졸업시험 명단 </t>
    <phoneticPr fontId="1" type="noConversion"/>
  </si>
  <si>
    <t>합격여부</t>
    <phoneticPr fontId="1" type="noConversion"/>
  </si>
  <si>
    <t>합격</t>
    <phoneticPr fontId="1" type="noConversion"/>
  </si>
  <si>
    <t>총점</t>
    <phoneticPr fontId="1" type="noConversion"/>
  </si>
  <si>
    <t xml:space="preserve">               *과목면제자는 70점으로 환산되었습니다.</t>
    <phoneticPr fontId="1" type="noConversion"/>
  </si>
  <si>
    <t>**070227</t>
  </si>
  <si>
    <t>**080623</t>
  </si>
  <si>
    <t>**090096</t>
  </si>
  <si>
    <t>**100040</t>
  </si>
  <si>
    <t>**100043</t>
  </si>
  <si>
    <t>**100104</t>
  </si>
  <si>
    <t>**100015</t>
  </si>
  <si>
    <t>**100123</t>
  </si>
  <si>
    <t>**100146</t>
  </si>
  <si>
    <t>**100212</t>
  </si>
  <si>
    <t>**102357</t>
  </si>
  <si>
    <t>**110048</t>
  </si>
  <si>
    <t>**110086</t>
  </si>
  <si>
    <t>**110093</t>
  </si>
  <si>
    <t>**110107</t>
  </si>
  <si>
    <t>**110113</t>
  </si>
  <si>
    <t>**110116</t>
  </si>
  <si>
    <t>**110137</t>
  </si>
  <si>
    <t>**110230</t>
  </si>
  <si>
    <t>**112456</t>
  </si>
  <si>
    <t>**121487</t>
  </si>
  <si>
    <t>**121552</t>
  </si>
  <si>
    <t>**122218</t>
  </si>
  <si>
    <t>**122331</t>
  </si>
  <si>
    <t>**122385</t>
  </si>
  <si>
    <t>**122863</t>
  </si>
  <si>
    <t>**122885</t>
  </si>
  <si>
    <t>**130037</t>
  </si>
  <si>
    <t>**130067</t>
  </si>
  <si>
    <t>**130076</t>
  </si>
  <si>
    <t>**130085</t>
  </si>
  <si>
    <t>**130216</t>
  </si>
  <si>
    <t>**130225</t>
  </si>
  <si>
    <t>**132505</t>
  </si>
  <si>
    <t>**132509</t>
  </si>
  <si>
    <t>**090231</t>
  </si>
  <si>
    <t>**082207</t>
    <phoneticPr fontId="1" type="noConversion"/>
  </si>
  <si>
    <t>**120025</t>
    <phoneticPr fontId="1" type="noConversion"/>
  </si>
  <si>
    <t>**120049</t>
    <phoneticPr fontId="1" type="noConversion"/>
  </si>
  <si>
    <t>**120050</t>
    <phoneticPr fontId="1" type="noConversion"/>
  </si>
  <si>
    <t>**120062</t>
    <phoneticPr fontId="1" type="noConversion"/>
  </si>
  <si>
    <t>**120063</t>
    <phoneticPr fontId="1" type="noConversion"/>
  </si>
  <si>
    <t>**120089</t>
    <phoneticPr fontId="1" type="noConversion"/>
  </si>
  <si>
    <t>**120115</t>
    <phoneticPr fontId="1" type="noConversion"/>
  </si>
  <si>
    <t>**040820</t>
    <phoneticPr fontId="1" type="noConversion"/>
  </si>
  <si>
    <t>**120210</t>
    <phoneticPr fontId="1" type="noConversion"/>
  </si>
  <si>
    <t>**120163</t>
    <phoneticPr fontId="1" type="noConversion"/>
  </si>
  <si>
    <t>**120159</t>
    <phoneticPr fontId="1" type="noConversion"/>
  </si>
  <si>
    <t>**120146</t>
    <phoneticPr fontId="1" type="noConversion"/>
  </si>
  <si>
    <t>**120143</t>
    <phoneticPr fontId="1" type="noConversion"/>
  </si>
  <si>
    <t>**120137</t>
    <phoneticPr fontId="1" type="noConversion"/>
  </si>
  <si>
    <t>**120130</t>
    <phoneticPr fontId="1" type="noConversion"/>
  </si>
  <si>
    <t>**120119</t>
    <phoneticPr fontId="1" type="noConversion"/>
  </si>
  <si>
    <t>정동*</t>
    <phoneticPr fontId="1" type="noConversion"/>
  </si>
  <si>
    <t>김태*</t>
    <phoneticPr fontId="1" type="noConversion"/>
  </si>
  <si>
    <t>김효*</t>
    <phoneticPr fontId="1" type="noConversion"/>
  </si>
  <si>
    <t>심종*</t>
    <phoneticPr fontId="1" type="noConversion"/>
  </si>
  <si>
    <t>김관*</t>
    <phoneticPr fontId="1" type="noConversion"/>
  </si>
  <si>
    <t>김동*</t>
    <phoneticPr fontId="1" type="noConversion"/>
  </si>
  <si>
    <t>서재*</t>
    <phoneticPr fontId="1" type="noConversion"/>
  </si>
  <si>
    <t>심인*</t>
    <phoneticPr fontId="1" type="noConversion"/>
  </si>
  <si>
    <t>옥은*</t>
    <phoneticPr fontId="1" type="noConversion"/>
  </si>
  <si>
    <t>이지*</t>
    <phoneticPr fontId="1" type="noConversion"/>
  </si>
  <si>
    <t>고인*</t>
    <phoneticPr fontId="1" type="noConversion"/>
  </si>
  <si>
    <t>최규*</t>
    <phoneticPr fontId="1" type="noConversion"/>
  </si>
  <si>
    <t>김민*</t>
    <phoneticPr fontId="1" type="noConversion"/>
  </si>
  <si>
    <t>민송*</t>
    <phoneticPr fontId="1" type="noConversion"/>
  </si>
  <si>
    <t>박소*</t>
    <phoneticPr fontId="1" type="noConversion"/>
  </si>
  <si>
    <t>배지*</t>
    <phoneticPr fontId="1" type="noConversion"/>
  </si>
  <si>
    <t>손수*</t>
    <phoneticPr fontId="1" type="noConversion"/>
  </si>
  <si>
    <t>송시*</t>
    <phoneticPr fontId="1" type="noConversion"/>
  </si>
  <si>
    <t>윤영*</t>
    <phoneticPr fontId="1" type="noConversion"/>
  </si>
  <si>
    <t>변승*</t>
    <phoneticPr fontId="1" type="noConversion"/>
  </si>
  <si>
    <t>안서*</t>
    <phoneticPr fontId="1" type="noConversion"/>
  </si>
  <si>
    <t>강나*</t>
    <phoneticPr fontId="1" type="noConversion"/>
  </si>
  <si>
    <t>김다*</t>
    <phoneticPr fontId="1" type="noConversion"/>
  </si>
  <si>
    <t>김아*</t>
    <phoneticPr fontId="1" type="noConversion"/>
  </si>
  <si>
    <t>김예*</t>
    <phoneticPr fontId="1" type="noConversion"/>
  </si>
  <si>
    <t>박민*</t>
    <phoneticPr fontId="1" type="noConversion"/>
  </si>
  <si>
    <t>엄다*</t>
    <phoneticPr fontId="1" type="noConversion"/>
  </si>
  <si>
    <t>유사*</t>
    <phoneticPr fontId="1" type="noConversion"/>
  </si>
  <si>
    <t>이영*</t>
    <phoneticPr fontId="1" type="noConversion"/>
  </si>
  <si>
    <t>이혜*</t>
    <phoneticPr fontId="1" type="noConversion"/>
  </si>
  <si>
    <t>임상*</t>
    <phoneticPr fontId="1" type="noConversion"/>
  </si>
  <si>
    <t>조연*</t>
    <phoneticPr fontId="1" type="noConversion"/>
  </si>
  <si>
    <t>조효*</t>
    <phoneticPr fontId="1" type="noConversion"/>
  </si>
  <si>
    <t>김지*</t>
    <phoneticPr fontId="1" type="noConversion"/>
  </si>
  <si>
    <t>박선*</t>
    <phoneticPr fontId="1" type="noConversion"/>
  </si>
  <si>
    <t>최윤*</t>
    <phoneticPr fontId="1" type="noConversion"/>
  </si>
  <si>
    <t>윤지*</t>
    <phoneticPr fontId="1" type="noConversion"/>
  </si>
  <si>
    <t>강혜*</t>
    <phoneticPr fontId="1" type="noConversion"/>
  </si>
  <si>
    <t>권정*</t>
    <phoneticPr fontId="1" type="noConversion"/>
  </si>
  <si>
    <t>손효*</t>
    <phoneticPr fontId="1" type="noConversion"/>
  </si>
  <si>
    <t>양*</t>
    <phoneticPr fontId="1" type="noConversion"/>
  </si>
  <si>
    <t>록*</t>
    <phoneticPr fontId="1" type="noConversion"/>
  </si>
  <si>
    <t>김보*</t>
    <phoneticPr fontId="1" type="noConversion"/>
  </si>
  <si>
    <t>신지*</t>
    <phoneticPr fontId="1" type="noConversion"/>
  </si>
  <si>
    <t>이학*</t>
    <phoneticPr fontId="1" type="noConversion"/>
  </si>
  <si>
    <t>임유*</t>
    <phoneticPr fontId="1" type="noConversion"/>
  </si>
  <si>
    <t>최수*</t>
    <phoneticPr fontId="1" type="noConversion"/>
  </si>
  <si>
    <t>장문*</t>
    <phoneticPr fontId="1" type="noConversion"/>
  </si>
  <si>
    <t>최영*</t>
    <phoneticPr fontId="1" type="noConversion"/>
  </si>
  <si>
    <t>박건*</t>
    <phoneticPr fontId="1" type="noConversion"/>
  </si>
  <si>
    <t>임다*</t>
    <phoneticPr fontId="1" type="noConversion"/>
  </si>
  <si>
    <t>남신*</t>
    <phoneticPr fontId="1" type="noConversion"/>
  </si>
  <si>
    <t>**090053</t>
  </si>
  <si>
    <t>**100076</t>
  </si>
  <si>
    <t>**100156</t>
  </si>
  <si>
    <t>**100181</t>
  </si>
  <si>
    <t>**102611</t>
  </si>
  <si>
    <t>**110041</t>
  </si>
  <si>
    <t>**110045</t>
  </si>
  <si>
    <t>**110057</t>
  </si>
  <si>
    <t>**110076</t>
  </si>
  <si>
    <t>**110108</t>
  </si>
  <si>
    <t>**110187</t>
  </si>
  <si>
    <t>**110193</t>
  </si>
  <si>
    <t>**112104</t>
  </si>
  <si>
    <t>**1**103</t>
  </si>
  <si>
    <t>**1**108</t>
  </si>
  <si>
    <t>**1**114</t>
  </si>
  <si>
    <t>**1**124</t>
  </si>
  <si>
    <t>**1**185</t>
  </si>
  <si>
    <t>**130024</t>
  </si>
  <si>
    <t>**130050</t>
  </si>
  <si>
    <t>**130087</t>
  </si>
  <si>
    <t>**1**160</t>
  </si>
  <si>
    <t>남정*</t>
    <phoneticPr fontId="1" type="noConversion"/>
  </si>
  <si>
    <t>김*</t>
    <phoneticPr fontId="1" type="noConversion"/>
  </si>
  <si>
    <t>장은*</t>
    <phoneticPr fontId="1" type="noConversion"/>
  </si>
  <si>
    <t>차수*</t>
    <phoneticPr fontId="1" type="noConversion"/>
  </si>
  <si>
    <t>김경*</t>
    <phoneticPr fontId="1" type="noConversion"/>
  </si>
  <si>
    <t>김도*</t>
    <phoneticPr fontId="1" type="noConversion"/>
  </si>
  <si>
    <t>김소*</t>
    <phoneticPr fontId="1" type="noConversion"/>
  </si>
  <si>
    <t>김현*</t>
    <phoneticPr fontId="1" type="noConversion"/>
  </si>
  <si>
    <t>백지*</t>
    <phoneticPr fontId="1" type="noConversion"/>
  </si>
  <si>
    <t>최보*</t>
    <phoneticPr fontId="1" type="noConversion"/>
  </si>
  <si>
    <t>최준*</t>
    <phoneticPr fontId="1" type="noConversion"/>
  </si>
  <si>
    <t>이소*</t>
    <phoneticPr fontId="1" type="noConversion"/>
  </si>
  <si>
    <t>손민*</t>
    <phoneticPr fontId="1" type="noConversion"/>
  </si>
  <si>
    <t>신금*</t>
    <phoneticPr fontId="1" type="noConversion"/>
  </si>
  <si>
    <t>양보*</t>
    <phoneticPr fontId="1" type="noConversion"/>
  </si>
  <si>
    <t>윤정*</t>
    <phoneticPr fontId="1" type="noConversion"/>
  </si>
  <si>
    <t>홍영*</t>
    <phoneticPr fontId="1" type="noConversion"/>
  </si>
  <si>
    <t>정이*</t>
    <phoneticPr fontId="1" type="noConversion"/>
  </si>
  <si>
    <t>류가*</t>
    <phoneticPr fontId="1" type="noConversion"/>
  </si>
  <si>
    <t>임찬*</t>
    <phoneticPr fontId="1" type="noConversion"/>
  </si>
  <si>
    <t>조인*</t>
    <phoneticPr fontId="1" type="noConversion"/>
  </si>
  <si>
    <t>*전체면제자</t>
    <phoneticPr fontId="1" type="noConversion"/>
  </si>
  <si>
    <t>과락</t>
    <phoneticPr fontId="1" type="noConversion"/>
  </si>
  <si>
    <t xml:space="preserve">2016-1 영어학부 주전공 2차 졸업시험 명단 </t>
    <phoneticPr fontId="1" type="noConversion"/>
  </si>
  <si>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</si>
  <si>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</si>
  <si>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</si>
  <si>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</si>
  <si>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영어학</t>
    <phoneticPr fontId="1" type="noConversion"/>
  </si>
  <si>
    <t>영문학</t>
    <phoneticPr fontId="1" type="noConversion"/>
  </si>
  <si>
    <t>실용영어</t>
    <phoneticPr fontId="1" type="noConversion"/>
  </si>
  <si>
    <t>총점</t>
    <phoneticPr fontId="1" type="noConversion"/>
  </si>
  <si>
    <t>합격여부</t>
    <phoneticPr fontId="1" type="noConversion"/>
  </si>
  <si>
    <t>영어학부</t>
    <phoneticPr fontId="1" type="noConversion"/>
  </si>
  <si>
    <t>영어학부</t>
    <phoneticPr fontId="1" type="noConversion"/>
  </si>
  <si>
    <t xml:space="preserve">               *과목70자는 70점으로 환산되었습니다.</t>
  </si>
  <si>
    <t>불합격</t>
    <phoneticPr fontId="1" type="noConversion"/>
  </si>
  <si>
    <t>**1**025</t>
  </si>
  <si>
    <t>**1**062</t>
  </si>
  <si>
    <t>**1**063</t>
  </si>
  <si>
    <t>**1**089</t>
  </si>
  <si>
    <t>**1**115</t>
  </si>
  <si>
    <t>**1**130</t>
  </si>
  <si>
    <t>**1**137</t>
  </si>
  <si>
    <t>**1**143</t>
  </si>
  <si>
    <t>**1**146</t>
  </si>
  <si>
    <t>**1**163</t>
  </si>
  <si>
    <t>**0408**</t>
  </si>
  <si>
    <t>최규*</t>
    <phoneticPr fontId="1" type="noConversion"/>
  </si>
  <si>
    <t>김민*</t>
    <phoneticPr fontId="1" type="noConversion"/>
  </si>
  <si>
    <t>과락</t>
    <phoneticPr fontId="1" type="noConversion"/>
  </si>
  <si>
    <t>엄다*</t>
    <phoneticPr fontId="1" type="noConversion"/>
  </si>
  <si>
    <t>임상*</t>
    <phoneticPr fontId="1" type="noConversion"/>
  </si>
  <si>
    <t xml:space="preserve">2016-1 영어학부 주전공 3차 졸업시험 명단 </t>
    <phoneticPr fontId="1" type="noConversion"/>
  </si>
  <si>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</si>
  <si>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</si>
  <si>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</si>
  <si>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</si>
  <si>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영어학</t>
    <phoneticPr fontId="1" type="noConversion"/>
  </si>
  <si>
    <t>영문학</t>
    <phoneticPr fontId="1" type="noConversion"/>
  </si>
  <si>
    <t>실용영어</t>
    <phoneticPr fontId="1" type="noConversion"/>
  </si>
  <si>
    <t>총점</t>
    <phoneticPr fontId="1" type="noConversion"/>
  </si>
  <si>
    <t>합격여부</t>
    <phoneticPr fontId="1" type="noConversion"/>
  </si>
  <si>
    <t>영어학부</t>
    <phoneticPr fontId="1" type="noConversion"/>
  </si>
  <si>
    <t xml:space="preserve">               *과목면제자는 70점으로 환산되었습니다.</t>
    <phoneticPr fontId="1" type="noConversion"/>
  </si>
  <si>
    <t>1차점수</t>
    <phoneticPr fontId="1" type="noConversion"/>
  </si>
  <si>
    <t>2차점수</t>
    <phoneticPr fontId="1" type="noConversion"/>
  </si>
  <si>
    <t>3차점수</t>
    <phoneticPr fontId="1" type="noConversion"/>
  </si>
  <si>
    <t>과목면제</t>
    <phoneticPr fontId="1" type="noConversion"/>
  </si>
  <si>
    <t>권정*</t>
    <phoneticPr fontId="1" type="noConversion"/>
  </si>
  <si>
    <t>남신*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</si>
</sst>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B050"/>
      <name val="맑은 고딕"/>
      <family val="2"/>
      <charset val="129"/>
      <scheme val="minor"/>
    </font>
    <font>
      <sz val="11"/>
      <color rgb="FF00B050"/>
      <name val="맑은 고딕"/>
      <family val="3"/>
      <charset val="129"/>
      <scheme val="minor"/>
    </font>
    <font>
      <sz val="11"/>
      <color theme="4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D12" sqref="D12"/>
    </sheetView>
  </sheetViews>
  <sheetFormatPr defaultRowHeight="16.5"/>
  <cols>
    <col min="1" max="1" width="9" style="1"/>
    <col min="2" max="2" width="10.375" customWidth="1"/>
    <col min="3" max="3" width="11.625" customWidth="1"/>
    <col min="4" max="4" width="19.625" style="3" customWidth="1"/>
    <col min="5" max="6" width="9" style="1"/>
    <col min="7" max="7" width="11.375" style="1" customWidth="1"/>
    <col min="8" max="8" width="9.75" customWidth="1"/>
    <col min="9" max="9" width="11.25" customWidth="1"/>
  </cols>
  <sheetData>
    <row r="1" spans="1:10">
      <c r="A1" s="40" t="s">
        <v>16</v>
      </c>
      <c r="B1" s="41"/>
      <c r="C1" s="41"/>
      <c r="D1" s="41"/>
      <c r="E1" s="41"/>
      <c r="F1" s="41"/>
      <c r="G1" s="41"/>
      <c r="H1" s="1"/>
    </row>
    <row r="2" spans="1:10">
      <c r="A2" s="41"/>
      <c r="B2" s="41"/>
      <c r="C2" s="41"/>
      <c r="D2" s="41"/>
      <c r="E2" s="41"/>
      <c r="F2" s="41"/>
      <c r="G2" s="41"/>
    </row>
    <row r="3" spans="1:10">
      <c r="A3" s="41"/>
      <c r="B3" s="41"/>
      <c r="C3" s="41"/>
      <c r="D3" s="41"/>
      <c r="E3" s="41"/>
      <c r="F3" s="41"/>
      <c r="G3" s="41"/>
    </row>
    <row r="4" spans="1:10">
      <c r="A4" s="41"/>
      <c r="B4" s="41"/>
      <c r="C4" s="41"/>
      <c r="D4" s="41"/>
      <c r="E4" s="41"/>
      <c r="F4" s="41"/>
      <c r="G4" s="41"/>
    </row>
    <row r="5" spans="1:10">
      <c r="A5" s="41"/>
      <c r="B5" s="41"/>
      <c r="C5" s="41"/>
      <c r="D5" s="41"/>
      <c r="E5" s="41"/>
      <c r="F5" s="41"/>
      <c r="G5" s="41"/>
    </row>
    <row r="6" spans="1:10">
      <c r="A6" s="41"/>
      <c r="B6" s="41"/>
      <c r="C6" s="41"/>
      <c r="D6" s="41"/>
      <c r="E6" s="41"/>
      <c r="F6" s="41"/>
      <c r="G6" s="41"/>
    </row>
    <row r="7" spans="1:10">
      <c r="A7" s="41"/>
      <c r="B7" s="41"/>
      <c r="C7" s="41"/>
      <c r="D7" s="41"/>
      <c r="E7" s="41"/>
      <c r="F7" s="41"/>
      <c r="G7" s="41"/>
    </row>
    <row r="8" spans="1:10">
      <c r="B8" s="1"/>
      <c r="C8" s="1"/>
      <c r="D8" s="2"/>
    </row>
    <row r="9" spans="1:10">
      <c r="A9" s="4" t="s">
        <v>0</v>
      </c>
      <c r="B9" s="4" t="s">
        <v>1</v>
      </c>
      <c r="C9" s="4" t="s">
        <v>2</v>
      </c>
      <c r="D9" s="5" t="s">
        <v>3</v>
      </c>
      <c r="E9" s="4" t="s">
        <v>5</v>
      </c>
      <c r="F9" s="4" t="s">
        <v>6</v>
      </c>
      <c r="G9" s="4" t="s">
        <v>4</v>
      </c>
      <c r="H9" s="5" t="s">
        <v>19</v>
      </c>
      <c r="I9" s="24" t="s">
        <v>17</v>
      </c>
      <c r="J9" s="30"/>
    </row>
    <row r="10" spans="1:10">
      <c r="A10" s="11">
        <v>1</v>
      </c>
      <c r="B10" s="11" t="s">
        <v>7</v>
      </c>
      <c r="C10" s="11" t="s">
        <v>21</v>
      </c>
      <c r="D10" s="26" t="s">
        <v>74</v>
      </c>
      <c r="E10" s="11"/>
      <c r="F10" s="11"/>
      <c r="G10" s="11"/>
      <c r="H10" s="25">
        <f t="shared" ref="H10:H41" si="0">SUM(E10:G10)</f>
        <v>0</v>
      </c>
      <c r="I10" s="24" t="s">
        <v>184</v>
      </c>
      <c r="J10" s="31"/>
    </row>
    <row r="11" spans="1:10">
      <c r="A11" s="12">
        <v>2</v>
      </c>
      <c r="B11" s="13" t="s">
        <v>8</v>
      </c>
      <c r="C11" s="13" t="s">
        <v>22</v>
      </c>
      <c r="D11" s="27" t="s">
        <v>75</v>
      </c>
      <c r="E11" s="13">
        <v>65</v>
      </c>
      <c r="F11" s="13">
        <v>55</v>
      </c>
      <c r="G11" s="4">
        <v>72</v>
      </c>
      <c r="H11" s="25">
        <f t="shared" si="0"/>
        <v>192</v>
      </c>
      <c r="I11" s="24" t="str">
        <f>IF(H11&gt;=210,"합격","불합격")</f>
        <v>불합격</v>
      </c>
    </row>
    <row r="12" spans="1:10">
      <c r="A12" s="12">
        <v>3</v>
      </c>
      <c r="B12" s="13" t="s">
        <v>9</v>
      </c>
      <c r="C12" s="13" t="s">
        <v>57</v>
      </c>
      <c r="D12" s="27" t="s">
        <v>76</v>
      </c>
      <c r="E12" s="20">
        <v>70</v>
      </c>
      <c r="F12" s="13">
        <v>65</v>
      </c>
      <c r="G12" s="4">
        <v>92</v>
      </c>
      <c r="H12" s="25">
        <f t="shared" si="0"/>
        <v>227</v>
      </c>
      <c r="I12" s="28" t="str">
        <f t="shared" ref="I12:I64" si="1">IF(H12&gt;=210,"합격","불합격")</f>
        <v>합격</v>
      </c>
    </row>
    <row r="13" spans="1:10">
      <c r="A13" s="12">
        <v>4</v>
      </c>
      <c r="B13" s="13" t="s">
        <v>9</v>
      </c>
      <c r="C13" s="18" t="s">
        <v>23</v>
      </c>
      <c r="D13" s="26" t="s">
        <v>77</v>
      </c>
      <c r="E13" s="13"/>
      <c r="F13" s="13">
        <v>60</v>
      </c>
      <c r="G13" s="12">
        <v>98</v>
      </c>
      <c r="H13" s="25">
        <f t="shared" si="0"/>
        <v>158</v>
      </c>
      <c r="I13" s="28" t="str">
        <f t="shared" si="1"/>
        <v>불합격</v>
      </c>
    </row>
    <row r="14" spans="1:10">
      <c r="A14" s="12">
        <v>5</v>
      </c>
      <c r="B14" s="15" t="s">
        <v>7</v>
      </c>
      <c r="C14" s="15" t="s">
        <v>24</v>
      </c>
      <c r="D14" s="27" t="s">
        <v>78</v>
      </c>
      <c r="E14" s="15">
        <v>90</v>
      </c>
      <c r="F14" s="15">
        <v>60</v>
      </c>
      <c r="G14" s="9">
        <v>90</v>
      </c>
      <c r="H14" s="25">
        <f t="shared" si="0"/>
        <v>240</v>
      </c>
      <c r="I14" s="28" t="str">
        <f t="shared" si="1"/>
        <v>합격</v>
      </c>
    </row>
    <row r="15" spans="1:10">
      <c r="A15" s="12">
        <v>6</v>
      </c>
      <c r="B15" s="13" t="s">
        <v>10</v>
      </c>
      <c r="C15" s="13" t="s">
        <v>25</v>
      </c>
      <c r="D15" s="27" t="s">
        <v>79</v>
      </c>
      <c r="E15" s="13">
        <v>98</v>
      </c>
      <c r="F15" s="13">
        <v>70</v>
      </c>
      <c r="G15" s="20">
        <v>70</v>
      </c>
      <c r="H15" s="25">
        <f t="shared" si="0"/>
        <v>238</v>
      </c>
      <c r="I15" s="28" t="str">
        <f t="shared" si="1"/>
        <v>합격</v>
      </c>
    </row>
    <row r="16" spans="1:10">
      <c r="A16" s="12">
        <v>7</v>
      </c>
      <c r="B16" s="13" t="s">
        <v>11</v>
      </c>
      <c r="C16" s="13" t="s">
        <v>26</v>
      </c>
      <c r="D16" s="27" t="s">
        <v>80</v>
      </c>
      <c r="E16" s="13">
        <v>92</v>
      </c>
      <c r="F16" s="13">
        <v>50</v>
      </c>
      <c r="G16" s="20">
        <v>70</v>
      </c>
      <c r="H16" s="25">
        <f t="shared" si="0"/>
        <v>212</v>
      </c>
      <c r="I16" s="28" t="str">
        <f t="shared" si="1"/>
        <v>합격</v>
      </c>
    </row>
    <row r="17" spans="1:9">
      <c r="A17" s="12">
        <v>8</v>
      </c>
      <c r="B17" s="13" t="s">
        <v>12</v>
      </c>
      <c r="C17" s="13" t="s">
        <v>27</v>
      </c>
      <c r="D17" s="27" t="s">
        <v>81</v>
      </c>
      <c r="E17" s="13"/>
      <c r="F17" s="13"/>
      <c r="G17" s="20">
        <v>70</v>
      </c>
      <c r="H17" s="25">
        <f t="shared" si="0"/>
        <v>70</v>
      </c>
      <c r="I17" s="28" t="str">
        <f t="shared" si="1"/>
        <v>불합격</v>
      </c>
    </row>
    <row r="18" spans="1:9">
      <c r="A18" s="12">
        <v>9</v>
      </c>
      <c r="B18" s="13" t="s">
        <v>12</v>
      </c>
      <c r="C18" s="13" t="s">
        <v>28</v>
      </c>
      <c r="D18" s="27" t="s">
        <v>82</v>
      </c>
      <c r="E18" s="20">
        <v>70</v>
      </c>
      <c r="F18" s="13">
        <v>60</v>
      </c>
      <c r="G18" s="4">
        <v>96</v>
      </c>
      <c r="H18" s="25">
        <f t="shared" si="0"/>
        <v>226</v>
      </c>
      <c r="I18" s="28" t="str">
        <f t="shared" si="1"/>
        <v>합격</v>
      </c>
    </row>
    <row r="19" spans="1:9">
      <c r="A19" s="12">
        <v>10</v>
      </c>
      <c r="B19" s="13" t="s">
        <v>8</v>
      </c>
      <c r="C19" s="13" t="s">
        <v>29</v>
      </c>
      <c r="D19" s="27" t="s">
        <v>83</v>
      </c>
      <c r="E19" s="13">
        <v>80</v>
      </c>
      <c r="F19" s="13">
        <v>90</v>
      </c>
      <c r="G19" s="20">
        <v>70</v>
      </c>
      <c r="H19" s="25">
        <f t="shared" si="0"/>
        <v>240</v>
      </c>
      <c r="I19" s="28" t="str">
        <f t="shared" si="1"/>
        <v>합격</v>
      </c>
    </row>
    <row r="20" spans="1:9">
      <c r="A20" s="12">
        <v>11</v>
      </c>
      <c r="B20" s="13" t="s">
        <v>13</v>
      </c>
      <c r="C20" s="13" t="s">
        <v>30</v>
      </c>
      <c r="D20" s="27" t="s">
        <v>84</v>
      </c>
      <c r="E20" s="13">
        <v>10</v>
      </c>
      <c r="F20" s="13">
        <v>70</v>
      </c>
      <c r="G20" s="4">
        <v>70</v>
      </c>
      <c r="H20" s="25">
        <f t="shared" si="0"/>
        <v>150</v>
      </c>
      <c r="I20" s="28" t="str">
        <f t="shared" si="1"/>
        <v>불합격</v>
      </c>
    </row>
    <row r="21" spans="1:9">
      <c r="A21" s="12">
        <v>12</v>
      </c>
      <c r="B21" s="13" t="s">
        <v>13</v>
      </c>
      <c r="C21" s="13" t="s">
        <v>31</v>
      </c>
      <c r="D21" s="27" t="s">
        <v>85</v>
      </c>
      <c r="E21" s="13">
        <v>30</v>
      </c>
      <c r="F21" s="20">
        <v>70</v>
      </c>
      <c r="G21" s="4">
        <v>90</v>
      </c>
      <c r="H21" s="25">
        <f t="shared" si="0"/>
        <v>190</v>
      </c>
      <c r="I21" s="28" t="str">
        <f t="shared" si="1"/>
        <v>불합격</v>
      </c>
    </row>
    <row r="22" spans="1:9">
      <c r="A22" s="12">
        <v>13</v>
      </c>
      <c r="B22" s="13" t="s">
        <v>13</v>
      </c>
      <c r="C22" s="13" t="s">
        <v>32</v>
      </c>
      <c r="D22" s="27" t="s">
        <v>86</v>
      </c>
      <c r="E22" s="13"/>
      <c r="F22" s="13"/>
      <c r="G22" s="20">
        <v>70</v>
      </c>
      <c r="H22" s="25">
        <f t="shared" si="0"/>
        <v>70</v>
      </c>
      <c r="I22" s="28" t="str">
        <f t="shared" si="1"/>
        <v>불합격</v>
      </c>
    </row>
    <row r="23" spans="1:9">
      <c r="A23" s="12">
        <v>14</v>
      </c>
      <c r="B23" s="13" t="s">
        <v>14</v>
      </c>
      <c r="C23" s="13" t="s">
        <v>33</v>
      </c>
      <c r="D23" s="27" t="s">
        <v>87</v>
      </c>
      <c r="E23" s="20">
        <v>70</v>
      </c>
      <c r="F23" s="13">
        <v>70</v>
      </c>
      <c r="G23" s="20">
        <v>70</v>
      </c>
      <c r="H23" s="25">
        <f t="shared" si="0"/>
        <v>210</v>
      </c>
      <c r="I23" s="28" t="str">
        <f t="shared" si="1"/>
        <v>합격</v>
      </c>
    </row>
    <row r="24" spans="1:9">
      <c r="A24" s="12">
        <v>15</v>
      </c>
      <c r="B24" s="13" t="s">
        <v>12</v>
      </c>
      <c r="C24" s="13" t="s">
        <v>34</v>
      </c>
      <c r="D24" s="27" t="s">
        <v>88</v>
      </c>
      <c r="E24" s="13">
        <v>95</v>
      </c>
      <c r="F24" s="13">
        <v>70</v>
      </c>
      <c r="G24" s="20">
        <v>70</v>
      </c>
      <c r="H24" s="25">
        <f t="shared" si="0"/>
        <v>235</v>
      </c>
      <c r="I24" s="28" t="str">
        <f t="shared" si="1"/>
        <v>합격</v>
      </c>
    </row>
    <row r="25" spans="1:9">
      <c r="A25" s="12">
        <v>16</v>
      </c>
      <c r="B25" s="13" t="s">
        <v>14</v>
      </c>
      <c r="C25" s="13" t="s">
        <v>35</v>
      </c>
      <c r="D25" s="27" t="s">
        <v>89</v>
      </c>
      <c r="E25" s="21">
        <v>70</v>
      </c>
      <c r="F25" s="13">
        <v>70</v>
      </c>
      <c r="G25" s="20">
        <v>70</v>
      </c>
      <c r="H25" s="25">
        <f t="shared" si="0"/>
        <v>210</v>
      </c>
      <c r="I25" s="28" t="str">
        <f t="shared" si="1"/>
        <v>합격</v>
      </c>
    </row>
    <row r="26" spans="1:9">
      <c r="A26" s="12">
        <v>17</v>
      </c>
      <c r="B26" s="13" t="s">
        <v>15</v>
      </c>
      <c r="C26" s="13" t="s">
        <v>36</v>
      </c>
      <c r="D26" s="27" t="s">
        <v>90</v>
      </c>
      <c r="E26" s="13">
        <v>45</v>
      </c>
      <c r="F26" s="13">
        <v>20</v>
      </c>
      <c r="G26" s="20">
        <v>70</v>
      </c>
      <c r="H26" s="25">
        <f t="shared" si="0"/>
        <v>135</v>
      </c>
      <c r="I26" s="28" t="str">
        <f t="shared" si="1"/>
        <v>불합격</v>
      </c>
    </row>
    <row r="27" spans="1:9">
      <c r="A27" s="12">
        <v>18</v>
      </c>
      <c r="B27" s="13" t="s">
        <v>15</v>
      </c>
      <c r="C27" s="13" t="s">
        <v>37</v>
      </c>
      <c r="D27" s="27" t="s">
        <v>91</v>
      </c>
      <c r="E27" s="13">
        <v>95</v>
      </c>
      <c r="F27" s="13">
        <v>75</v>
      </c>
      <c r="G27" s="4">
        <v>90</v>
      </c>
      <c r="H27" s="25">
        <f t="shared" si="0"/>
        <v>260</v>
      </c>
      <c r="I27" s="28" t="str">
        <f t="shared" si="1"/>
        <v>합격</v>
      </c>
    </row>
    <row r="28" spans="1:9">
      <c r="A28" s="12">
        <v>19</v>
      </c>
      <c r="B28" s="13" t="s">
        <v>15</v>
      </c>
      <c r="C28" s="13" t="s">
        <v>38</v>
      </c>
      <c r="D28" s="27" t="s">
        <v>92</v>
      </c>
      <c r="E28" s="13">
        <v>75</v>
      </c>
      <c r="F28" s="13">
        <v>80</v>
      </c>
      <c r="G28" s="20">
        <v>70</v>
      </c>
      <c r="H28" s="25">
        <f t="shared" si="0"/>
        <v>225</v>
      </c>
      <c r="I28" s="28" t="str">
        <f t="shared" si="1"/>
        <v>합격</v>
      </c>
    </row>
    <row r="29" spans="1:9">
      <c r="A29" s="12">
        <v>20</v>
      </c>
      <c r="B29" s="13" t="s">
        <v>15</v>
      </c>
      <c r="C29" s="13" t="s">
        <v>39</v>
      </c>
      <c r="D29" s="27" t="s">
        <v>93</v>
      </c>
      <c r="E29" s="13">
        <v>45</v>
      </c>
      <c r="F29" s="13">
        <v>50</v>
      </c>
      <c r="G29" s="20">
        <v>70</v>
      </c>
      <c r="H29" s="25">
        <f t="shared" si="0"/>
        <v>165</v>
      </c>
      <c r="I29" s="28" t="str">
        <f t="shared" si="1"/>
        <v>불합격</v>
      </c>
    </row>
    <row r="30" spans="1:9">
      <c r="A30" s="12">
        <v>21</v>
      </c>
      <c r="B30" s="13" t="s">
        <v>15</v>
      </c>
      <c r="C30" s="13" t="s">
        <v>40</v>
      </c>
      <c r="D30" s="27" t="s">
        <v>94</v>
      </c>
      <c r="E30" s="13">
        <v>57</v>
      </c>
      <c r="F30" s="13">
        <v>75</v>
      </c>
      <c r="G30" s="20">
        <v>70</v>
      </c>
      <c r="H30" s="25">
        <f t="shared" si="0"/>
        <v>202</v>
      </c>
      <c r="I30" s="28" t="str">
        <f t="shared" si="1"/>
        <v>불합격</v>
      </c>
    </row>
    <row r="31" spans="1:9">
      <c r="A31" s="12">
        <v>22</v>
      </c>
      <c r="B31" s="13" t="s">
        <v>15</v>
      </c>
      <c r="C31" s="13" t="s">
        <v>58</v>
      </c>
      <c r="D31" s="27" t="s">
        <v>95</v>
      </c>
      <c r="E31" s="13">
        <v>40</v>
      </c>
      <c r="F31" s="13">
        <v>65</v>
      </c>
      <c r="G31" s="20">
        <v>70</v>
      </c>
      <c r="H31" s="25">
        <f t="shared" si="0"/>
        <v>175</v>
      </c>
      <c r="I31" s="28" t="str">
        <f t="shared" si="1"/>
        <v>불합격</v>
      </c>
    </row>
    <row r="32" spans="1:9">
      <c r="A32" s="12">
        <v>23</v>
      </c>
      <c r="B32" s="13" t="s">
        <v>15</v>
      </c>
      <c r="C32" s="13" t="s">
        <v>59</v>
      </c>
      <c r="D32" s="27" t="s">
        <v>96</v>
      </c>
      <c r="E32" s="13">
        <v>90</v>
      </c>
      <c r="F32" s="13">
        <v>70</v>
      </c>
      <c r="G32" s="4">
        <v>76</v>
      </c>
      <c r="H32" s="25">
        <f t="shared" si="0"/>
        <v>236</v>
      </c>
      <c r="I32" s="28" t="str">
        <f t="shared" si="1"/>
        <v>합격</v>
      </c>
    </row>
    <row r="33" spans="1:9">
      <c r="A33" s="12">
        <v>24</v>
      </c>
      <c r="B33" s="13" t="s">
        <v>15</v>
      </c>
      <c r="C33" s="13" t="s">
        <v>60</v>
      </c>
      <c r="D33" s="27" t="s">
        <v>96</v>
      </c>
      <c r="E33" s="13">
        <v>80</v>
      </c>
      <c r="F33" s="13">
        <v>70</v>
      </c>
      <c r="G33" s="4">
        <v>84</v>
      </c>
      <c r="H33" s="25">
        <f t="shared" si="0"/>
        <v>234</v>
      </c>
      <c r="I33" s="28" t="str">
        <f t="shared" si="1"/>
        <v>합격</v>
      </c>
    </row>
    <row r="34" spans="1:9">
      <c r="A34" s="12">
        <v>25</v>
      </c>
      <c r="B34" s="13" t="s">
        <v>15</v>
      </c>
      <c r="C34" s="13" t="s">
        <v>61</v>
      </c>
      <c r="D34" s="27" t="s">
        <v>97</v>
      </c>
      <c r="E34" s="20">
        <v>70</v>
      </c>
      <c r="F34" s="13">
        <v>70</v>
      </c>
      <c r="G34" s="20">
        <v>70</v>
      </c>
      <c r="H34" s="25">
        <f t="shared" si="0"/>
        <v>210</v>
      </c>
      <c r="I34" s="28" t="str">
        <f t="shared" si="1"/>
        <v>합격</v>
      </c>
    </row>
    <row r="35" spans="1:9">
      <c r="A35" s="12">
        <v>26</v>
      </c>
      <c r="B35" s="13" t="s">
        <v>15</v>
      </c>
      <c r="C35" s="13" t="s">
        <v>62</v>
      </c>
      <c r="D35" s="27" t="s">
        <v>98</v>
      </c>
      <c r="E35" s="13">
        <v>20</v>
      </c>
      <c r="F35" s="13">
        <v>70</v>
      </c>
      <c r="G35" s="4">
        <v>38</v>
      </c>
      <c r="H35" s="25">
        <f t="shared" si="0"/>
        <v>128</v>
      </c>
      <c r="I35" s="28" t="str">
        <f t="shared" si="1"/>
        <v>불합격</v>
      </c>
    </row>
    <row r="36" spans="1:9">
      <c r="A36" s="12">
        <v>27</v>
      </c>
      <c r="B36" s="13" t="s">
        <v>15</v>
      </c>
      <c r="C36" s="13" t="s">
        <v>63</v>
      </c>
      <c r="D36" s="27" t="s">
        <v>99</v>
      </c>
      <c r="E36" s="13"/>
      <c r="F36" s="13"/>
      <c r="G36" s="20">
        <v>70</v>
      </c>
      <c r="H36" s="25">
        <f t="shared" si="0"/>
        <v>70</v>
      </c>
      <c r="I36" s="28" t="str">
        <f t="shared" si="1"/>
        <v>불합격</v>
      </c>
    </row>
    <row r="37" spans="1:9">
      <c r="A37" s="12">
        <v>28</v>
      </c>
      <c r="B37" s="13" t="s">
        <v>15</v>
      </c>
      <c r="C37" s="13" t="s">
        <v>64</v>
      </c>
      <c r="D37" s="27" t="s">
        <v>100</v>
      </c>
      <c r="E37" s="13"/>
      <c r="F37" s="13">
        <v>55</v>
      </c>
      <c r="G37" s="4">
        <v>64</v>
      </c>
      <c r="H37" s="25">
        <f t="shared" si="0"/>
        <v>119</v>
      </c>
      <c r="I37" s="28" t="str">
        <f t="shared" si="1"/>
        <v>불합격</v>
      </c>
    </row>
    <row r="38" spans="1:9">
      <c r="A38" s="12">
        <v>29</v>
      </c>
      <c r="B38" s="13" t="s">
        <v>15</v>
      </c>
      <c r="C38" s="13" t="s">
        <v>73</v>
      </c>
      <c r="D38" s="27" t="s">
        <v>101</v>
      </c>
      <c r="E38" s="20">
        <v>70</v>
      </c>
      <c r="F38" s="13">
        <v>85</v>
      </c>
      <c r="G38" s="4">
        <v>98</v>
      </c>
      <c r="H38" s="25">
        <f t="shared" si="0"/>
        <v>253</v>
      </c>
      <c r="I38" s="28" t="str">
        <f t="shared" si="1"/>
        <v>합격</v>
      </c>
    </row>
    <row r="39" spans="1:9">
      <c r="A39" s="12">
        <v>30</v>
      </c>
      <c r="B39" s="13" t="s">
        <v>15</v>
      </c>
      <c r="C39" s="13" t="s">
        <v>72</v>
      </c>
      <c r="D39" s="27" t="s">
        <v>102</v>
      </c>
      <c r="E39" s="13">
        <v>58</v>
      </c>
      <c r="F39" s="13"/>
      <c r="G39" s="4">
        <v>48</v>
      </c>
      <c r="H39" s="25">
        <f t="shared" si="0"/>
        <v>106</v>
      </c>
      <c r="I39" s="28" t="str">
        <f t="shared" si="1"/>
        <v>불합격</v>
      </c>
    </row>
    <row r="40" spans="1:9">
      <c r="A40" s="12">
        <v>31</v>
      </c>
      <c r="B40" s="13" t="s">
        <v>15</v>
      </c>
      <c r="C40" s="13" t="s">
        <v>71</v>
      </c>
      <c r="D40" s="27" t="s">
        <v>83</v>
      </c>
      <c r="E40" s="13">
        <v>20</v>
      </c>
      <c r="F40" s="13">
        <v>65</v>
      </c>
      <c r="G40" s="20">
        <v>70</v>
      </c>
      <c r="H40" s="25">
        <f t="shared" si="0"/>
        <v>155</v>
      </c>
      <c r="I40" s="28" t="str">
        <f t="shared" si="1"/>
        <v>불합격</v>
      </c>
    </row>
    <row r="41" spans="1:9">
      <c r="A41" s="12">
        <v>32</v>
      </c>
      <c r="B41" s="13" t="s">
        <v>15</v>
      </c>
      <c r="C41" s="13" t="s">
        <v>70</v>
      </c>
      <c r="D41" s="27" t="s">
        <v>103</v>
      </c>
      <c r="E41" s="13">
        <v>0</v>
      </c>
      <c r="F41" s="13">
        <v>70</v>
      </c>
      <c r="G41" s="4">
        <v>96</v>
      </c>
      <c r="H41" s="25">
        <f t="shared" si="0"/>
        <v>166</v>
      </c>
      <c r="I41" s="28" t="str">
        <f t="shared" si="1"/>
        <v>불합격</v>
      </c>
    </row>
    <row r="42" spans="1:9">
      <c r="A42" s="12">
        <v>33</v>
      </c>
      <c r="B42" s="13" t="s">
        <v>15</v>
      </c>
      <c r="C42" s="13" t="s">
        <v>69</v>
      </c>
      <c r="D42" s="27" t="s">
        <v>104</v>
      </c>
      <c r="E42" s="13">
        <v>98</v>
      </c>
      <c r="F42" s="13">
        <v>70</v>
      </c>
      <c r="G42" s="20">
        <v>100</v>
      </c>
      <c r="H42" s="25">
        <f t="shared" ref="H42:H64" si="2">SUM(E42:G42)</f>
        <v>268</v>
      </c>
      <c r="I42" s="28" t="str">
        <f t="shared" si="1"/>
        <v>합격</v>
      </c>
    </row>
    <row r="43" spans="1:9">
      <c r="A43" s="12">
        <v>34</v>
      </c>
      <c r="B43" s="13" t="s">
        <v>15</v>
      </c>
      <c r="C43" s="13" t="s">
        <v>68</v>
      </c>
      <c r="D43" s="27" t="s">
        <v>105</v>
      </c>
      <c r="E43" s="13">
        <v>85</v>
      </c>
      <c r="F43" s="13">
        <v>65</v>
      </c>
      <c r="G43" s="20">
        <v>70</v>
      </c>
      <c r="H43" s="25">
        <f t="shared" si="2"/>
        <v>220</v>
      </c>
      <c r="I43" s="28" t="str">
        <f t="shared" si="1"/>
        <v>합격</v>
      </c>
    </row>
    <row r="44" spans="1:9">
      <c r="A44" s="12">
        <v>35</v>
      </c>
      <c r="B44" s="13" t="s">
        <v>15</v>
      </c>
      <c r="C44" s="13" t="s">
        <v>67</v>
      </c>
      <c r="D44" s="27" t="s">
        <v>106</v>
      </c>
      <c r="E44" s="13">
        <v>40</v>
      </c>
      <c r="F44" s="13">
        <v>70</v>
      </c>
      <c r="G44" s="4">
        <v>80</v>
      </c>
      <c r="H44" s="25">
        <f t="shared" si="2"/>
        <v>190</v>
      </c>
      <c r="I44" s="28" t="str">
        <f t="shared" si="1"/>
        <v>불합격</v>
      </c>
    </row>
    <row r="45" spans="1:9">
      <c r="A45" s="12">
        <v>36</v>
      </c>
      <c r="B45" s="13" t="s">
        <v>15</v>
      </c>
      <c r="C45" s="13" t="s">
        <v>66</v>
      </c>
      <c r="D45" s="27" t="s">
        <v>107</v>
      </c>
      <c r="E45" s="13">
        <v>80</v>
      </c>
      <c r="F45" s="20">
        <v>70</v>
      </c>
      <c r="G45" s="20">
        <v>70</v>
      </c>
      <c r="H45" s="25">
        <f t="shared" si="2"/>
        <v>220</v>
      </c>
      <c r="I45" s="28" t="str">
        <f t="shared" si="1"/>
        <v>합격</v>
      </c>
    </row>
    <row r="46" spans="1:9">
      <c r="A46" s="12">
        <v>37</v>
      </c>
      <c r="B46" s="13" t="s">
        <v>15</v>
      </c>
      <c r="C46" s="13" t="s">
        <v>41</v>
      </c>
      <c r="D46" s="27" t="s">
        <v>108</v>
      </c>
      <c r="E46" s="13">
        <v>97</v>
      </c>
      <c r="F46" s="13">
        <v>85</v>
      </c>
      <c r="G46" s="20">
        <v>70</v>
      </c>
      <c r="H46" s="25">
        <f t="shared" si="2"/>
        <v>252</v>
      </c>
      <c r="I46" s="28" t="str">
        <f t="shared" si="1"/>
        <v>합격</v>
      </c>
    </row>
    <row r="47" spans="1:9">
      <c r="A47" s="12">
        <v>38</v>
      </c>
      <c r="B47" s="13" t="s">
        <v>15</v>
      </c>
      <c r="C47" s="13" t="s">
        <v>42</v>
      </c>
      <c r="D47" s="27" t="s">
        <v>109</v>
      </c>
      <c r="E47" s="13">
        <v>85</v>
      </c>
      <c r="F47" s="13">
        <v>80</v>
      </c>
      <c r="G47" s="22">
        <v>92</v>
      </c>
      <c r="H47" s="25">
        <f t="shared" si="2"/>
        <v>257</v>
      </c>
      <c r="I47" s="28" t="str">
        <f t="shared" si="1"/>
        <v>합격</v>
      </c>
    </row>
    <row r="48" spans="1:9">
      <c r="A48" s="12">
        <v>39</v>
      </c>
      <c r="B48" s="15" t="s">
        <v>7</v>
      </c>
      <c r="C48" s="15" t="s">
        <v>43</v>
      </c>
      <c r="D48" s="27" t="s">
        <v>110</v>
      </c>
      <c r="E48" s="15">
        <v>40</v>
      </c>
      <c r="F48" s="15">
        <v>60</v>
      </c>
      <c r="G48" s="7">
        <v>38</v>
      </c>
      <c r="H48" s="25">
        <f t="shared" si="2"/>
        <v>138</v>
      </c>
      <c r="I48" s="28" t="str">
        <f t="shared" si="1"/>
        <v>불합격</v>
      </c>
    </row>
    <row r="49" spans="1:9">
      <c r="A49" s="12">
        <v>40</v>
      </c>
      <c r="B49" s="13" t="s">
        <v>15</v>
      </c>
      <c r="C49" s="13" t="s">
        <v>44</v>
      </c>
      <c r="D49" s="27" t="s">
        <v>111</v>
      </c>
      <c r="E49" s="13"/>
      <c r="F49" s="13"/>
      <c r="G49" s="4">
        <v>92</v>
      </c>
      <c r="H49" s="25">
        <f t="shared" si="2"/>
        <v>92</v>
      </c>
      <c r="I49" s="28" t="str">
        <f t="shared" si="1"/>
        <v>불합격</v>
      </c>
    </row>
    <row r="50" spans="1:9">
      <c r="A50" s="12">
        <v>41</v>
      </c>
      <c r="B50" s="13" t="s">
        <v>15</v>
      </c>
      <c r="C50" s="13" t="s">
        <v>45</v>
      </c>
      <c r="D50" s="27" t="s">
        <v>112</v>
      </c>
      <c r="E50" s="13"/>
      <c r="F50" s="13"/>
      <c r="G50" s="4"/>
      <c r="H50" s="25">
        <f t="shared" si="2"/>
        <v>0</v>
      </c>
      <c r="I50" s="28" t="str">
        <f t="shared" si="1"/>
        <v>불합격</v>
      </c>
    </row>
    <row r="51" spans="1:9">
      <c r="A51" s="12">
        <v>42</v>
      </c>
      <c r="B51" s="13" t="s">
        <v>15</v>
      </c>
      <c r="C51" s="13" t="s">
        <v>46</v>
      </c>
      <c r="D51" s="27" t="s">
        <v>113</v>
      </c>
      <c r="E51" s="13">
        <v>75</v>
      </c>
      <c r="F51" s="13">
        <v>70</v>
      </c>
      <c r="G51" s="4">
        <v>100</v>
      </c>
      <c r="H51" s="25">
        <f t="shared" si="2"/>
        <v>245</v>
      </c>
      <c r="I51" s="28" t="str">
        <f t="shared" si="1"/>
        <v>합격</v>
      </c>
    </row>
    <row r="52" spans="1:9">
      <c r="A52" s="12">
        <v>43</v>
      </c>
      <c r="B52" s="15" t="s">
        <v>7</v>
      </c>
      <c r="C52" s="15" t="s">
        <v>47</v>
      </c>
      <c r="D52" s="27" t="s">
        <v>114</v>
      </c>
      <c r="E52" s="15">
        <v>0</v>
      </c>
      <c r="F52" s="15">
        <v>0</v>
      </c>
      <c r="G52" s="6">
        <v>44</v>
      </c>
      <c r="H52" s="25">
        <f t="shared" si="2"/>
        <v>44</v>
      </c>
      <c r="I52" s="28" t="str">
        <f t="shared" si="1"/>
        <v>불합격</v>
      </c>
    </row>
    <row r="53" spans="1:9">
      <c r="A53" s="12">
        <v>44</v>
      </c>
      <c r="B53" s="13" t="s">
        <v>15</v>
      </c>
      <c r="C53" s="13" t="s">
        <v>47</v>
      </c>
      <c r="D53" s="27" t="s">
        <v>115</v>
      </c>
      <c r="E53" s="13">
        <v>45</v>
      </c>
      <c r="F53" s="13">
        <v>85</v>
      </c>
      <c r="G53" s="4">
        <v>86</v>
      </c>
      <c r="H53" s="25">
        <f t="shared" si="2"/>
        <v>216</v>
      </c>
      <c r="I53" s="32" t="s">
        <v>170</v>
      </c>
    </row>
    <row r="54" spans="1:9">
      <c r="A54" s="12">
        <v>45</v>
      </c>
      <c r="B54" s="13" t="s">
        <v>15</v>
      </c>
      <c r="C54" s="13" t="s">
        <v>48</v>
      </c>
      <c r="D54" s="27" t="s">
        <v>116</v>
      </c>
      <c r="E54" s="13">
        <v>90</v>
      </c>
      <c r="F54" s="13">
        <v>70</v>
      </c>
      <c r="G54" s="20">
        <v>70</v>
      </c>
      <c r="H54" s="25">
        <f t="shared" si="2"/>
        <v>230</v>
      </c>
      <c r="I54" s="28" t="str">
        <f t="shared" si="1"/>
        <v>합격</v>
      </c>
    </row>
    <row r="55" spans="1:9">
      <c r="A55" s="12">
        <v>46</v>
      </c>
      <c r="B55" s="13" t="s">
        <v>15</v>
      </c>
      <c r="C55" s="13" t="s">
        <v>49</v>
      </c>
      <c r="D55" s="27" t="s">
        <v>117</v>
      </c>
      <c r="E55" s="20">
        <v>70</v>
      </c>
      <c r="F55" s="13">
        <v>80</v>
      </c>
      <c r="G55" s="4">
        <v>76</v>
      </c>
      <c r="H55" s="25">
        <f t="shared" si="2"/>
        <v>226</v>
      </c>
      <c r="I55" s="28" t="str">
        <f t="shared" si="1"/>
        <v>합격</v>
      </c>
    </row>
    <row r="56" spans="1:9">
      <c r="A56" s="12">
        <v>47</v>
      </c>
      <c r="B56" s="13" t="s">
        <v>15</v>
      </c>
      <c r="C56" s="13" t="s">
        <v>50</v>
      </c>
      <c r="D56" s="27" t="s">
        <v>92</v>
      </c>
      <c r="E56" s="13">
        <v>82</v>
      </c>
      <c r="F56" s="13">
        <v>60</v>
      </c>
      <c r="G56" s="4">
        <v>100</v>
      </c>
      <c r="H56" s="25">
        <f t="shared" si="2"/>
        <v>242</v>
      </c>
      <c r="I56" s="28" t="str">
        <f t="shared" si="1"/>
        <v>합격</v>
      </c>
    </row>
    <row r="57" spans="1:9">
      <c r="A57" s="12">
        <v>48</v>
      </c>
      <c r="B57" s="13" t="s">
        <v>15</v>
      </c>
      <c r="C57" s="13" t="s">
        <v>51</v>
      </c>
      <c r="D57" s="27" t="s">
        <v>118</v>
      </c>
      <c r="E57" s="13">
        <v>80</v>
      </c>
      <c r="F57" s="13">
        <v>75</v>
      </c>
      <c r="G57" s="20">
        <v>70</v>
      </c>
      <c r="H57" s="25">
        <f t="shared" si="2"/>
        <v>225</v>
      </c>
      <c r="I57" s="28" t="str">
        <f t="shared" si="1"/>
        <v>합격</v>
      </c>
    </row>
    <row r="58" spans="1:9">
      <c r="A58" s="12">
        <v>49</v>
      </c>
      <c r="B58" s="13" t="s">
        <v>15</v>
      </c>
      <c r="C58" s="13" t="s">
        <v>52</v>
      </c>
      <c r="D58" s="27" t="s">
        <v>119</v>
      </c>
      <c r="E58" s="13">
        <v>65</v>
      </c>
      <c r="F58" s="13">
        <v>0</v>
      </c>
      <c r="G58" s="4">
        <v>74</v>
      </c>
      <c r="H58" s="25">
        <f t="shared" si="2"/>
        <v>139</v>
      </c>
      <c r="I58" s="28" t="str">
        <f t="shared" si="1"/>
        <v>불합격</v>
      </c>
    </row>
    <row r="59" spans="1:9">
      <c r="A59" s="12">
        <v>50</v>
      </c>
      <c r="B59" s="13" t="s">
        <v>15</v>
      </c>
      <c r="C59" s="13" t="s">
        <v>53</v>
      </c>
      <c r="D59" s="27" t="s">
        <v>120</v>
      </c>
      <c r="E59" s="13"/>
      <c r="F59" s="13"/>
      <c r="G59" s="4"/>
      <c r="H59" s="25">
        <f t="shared" si="2"/>
        <v>0</v>
      </c>
      <c r="I59" s="28" t="str">
        <f t="shared" si="1"/>
        <v>불합격</v>
      </c>
    </row>
    <row r="60" spans="1:9">
      <c r="A60" s="12">
        <v>51</v>
      </c>
      <c r="B60" s="13" t="s">
        <v>15</v>
      </c>
      <c r="C60" s="13" t="s">
        <v>54</v>
      </c>
      <c r="D60" s="27" t="s">
        <v>121</v>
      </c>
      <c r="E60" s="13"/>
      <c r="F60" s="13"/>
      <c r="G60" s="20">
        <v>70</v>
      </c>
      <c r="H60" s="25">
        <f t="shared" si="2"/>
        <v>70</v>
      </c>
      <c r="I60" s="28" t="str">
        <f t="shared" si="1"/>
        <v>불합격</v>
      </c>
    </row>
    <row r="61" spans="1:9">
      <c r="A61" s="12">
        <v>52</v>
      </c>
      <c r="B61" s="13" t="s">
        <v>15</v>
      </c>
      <c r="C61" s="13" t="s">
        <v>55</v>
      </c>
      <c r="D61" s="27" t="s">
        <v>122</v>
      </c>
      <c r="E61" s="13">
        <v>95</v>
      </c>
      <c r="F61" s="13">
        <v>90</v>
      </c>
      <c r="G61" s="4">
        <v>100</v>
      </c>
      <c r="H61" s="25">
        <f t="shared" si="2"/>
        <v>285</v>
      </c>
      <c r="I61" s="28" t="str">
        <f t="shared" si="1"/>
        <v>합격</v>
      </c>
    </row>
    <row r="62" spans="1:9">
      <c r="A62" s="17">
        <v>53</v>
      </c>
      <c r="B62" s="13" t="s">
        <v>15</v>
      </c>
      <c r="C62" s="15" t="s">
        <v>65</v>
      </c>
      <c r="D62" s="27" t="s">
        <v>123</v>
      </c>
      <c r="E62" s="15">
        <v>0</v>
      </c>
      <c r="F62" s="15">
        <v>0</v>
      </c>
      <c r="G62" s="17">
        <v>44</v>
      </c>
      <c r="H62" s="25">
        <f t="shared" si="2"/>
        <v>44</v>
      </c>
      <c r="I62" s="28" t="str">
        <f t="shared" si="1"/>
        <v>불합격</v>
      </c>
    </row>
    <row r="63" spans="1:9">
      <c r="A63" s="19">
        <v>54</v>
      </c>
      <c r="B63" s="13" t="s">
        <v>15</v>
      </c>
      <c r="C63" s="15" t="s">
        <v>56</v>
      </c>
      <c r="D63" s="27" t="s">
        <v>124</v>
      </c>
      <c r="E63" s="15">
        <v>98</v>
      </c>
      <c r="F63" s="15">
        <v>80</v>
      </c>
      <c r="G63" s="17">
        <v>90</v>
      </c>
      <c r="H63" s="25">
        <f t="shared" si="2"/>
        <v>268</v>
      </c>
      <c r="I63" s="28" t="str">
        <f t="shared" si="1"/>
        <v>합격</v>
      </c>
    </row>
    <row r="64" spans="1:9">
      <c r="A64" s="10">
        <v>55</v>
      </c>
      <c r="B64" s="13" t="s">
        <v>7</v>
      </c>
      <c r="C64" s="15" t="s">
        <v>23</v>
      </c>
      <c r="D64" s="27" t="s">
        <v>125</v>
      </c>
      <c r="E64" s="15"/>
      <c r="F64" s="15"/>
      <c r="G64" s="23"/>
      <c r="H64" s="25">
        <f t="shared" si="2"/>
        <v>0</v>
      </c>
      <c r="I64" s="28" t="str">
        <f t="shared" si="1"/>
        <v>불합격</v>
      </c>
    </row>
    <row r="65" spans="1:8">
      <c r="A65" s="45" t="s">
        <v>20</v>
      </c>
      <c r="B65" s="46"/>
      <c r="C65" s="46"/>
      <c r="D65" s="46"/>
      <c r="E65" s="16"/>
      <c r="F65" s="16"/>
    </row>
    <row r="68" spans="1:8">
      <c r="A68" s="42" t="s">
        <v>169</v>
      </c>
      <c r="B68" s="43"/>
      <c r="C68" s="43"/>
      <c r="D68" s="43"/>
      <c r="E68" s="43"/>
      <c r="F68" s="43"/>
    </row>
    <row r="69" spans="1:8">
      <c r="A69" s="44"/>
      <c r="B69" s="44"/>
      <c r="C69" s="44"/>
      <c r="D69" s="44"/>
      <c r="E69" s="44"/>
      <c r="F69" s="44"/>
    </row>
    <row r="70" spans="1:8">
      <c r="A70" s="7"/>
      <c r="B70" s="15"/>
      <c r="C70" s="15"/>
      <c r="D70" s="14"/>
      <c r="E70" s="15"/>
      <c r="F70" s="15"/>
      <c r="G70" s="8"/>
      <c r="H70" s="25"/>
    </row>
    <row r="71" spans="1:8">
      <c r="A71" s="10">
        <v>1</v>
      </c>
      <c r="B71" s="15" t="s">
        <v>7</v>
      </c>
      <c r="C71" s="15" t="s">
        <v>126</v>
      </c>
      <c r="D71" s="14" t="s">
        <v>148</v>
      </c>
      <c r="E71" s="21">
        <v>70</v>
      </c>
      <c r="F71" s="21">
        <v>70</v>
      </c>
      <c r="G71" s="21">
        <v>70</v>
      </c>
      <c r="H71" s="24" t="s">
        <v>18</v>
      </c>
    </row>
    <row r="72" spans="1:8">
      <c r="A72" s="11">
        <v>2</v>
      </c>
      <c r="B72" s="15" t="s">
        <v>7</v>
      </c>
      <c r="C72" s="15" t="s">
        <v>127</v>
      </c>
      <c r="D72" s="14" t="s">
        <v>149</v>
      </c>
      <c r="E72" s="21">
        <v>70</v>
      </c>
      <c r="F72" s="21">
        <v>70</v>
      </c>
      <c r="G72" s="21">
        <v>70</v>
      </c>
      <c r="H72" s="24" t="s">
        <v>18</v>
      </c>
    </row>
    <row r="73" spans="1:8">
      <c r="A73" s="11">
        <v>3</v>
      </c>
      <c r="B73" s="15" t="s">
        <v>7</v>
      </c>
      <c r="C73" s="15" t="s">
        <v>128</v>
      </c>
      <c r="D73" s="14" t="s">
        <v>150</v>
      </c>
      <c r="E73" s="21">
        <v>70</v>
      </c>
      <c r="F73" s="21">
        <v>70</v>
      </c>
      <c r="G73" s="21">
        <v>70</v>
      </c>
      <c r="H73" s="24" t="s">
        <v>18</v>
      </c>
    </row>
    <row r="74" spans="1:8">
      <c r="A74" s="11">
        <v>4</v>
      </c>
      <c r="B74" s="15" t="s">
        <v>7</v>
      </c>
      <c r="C74" s="15" t="s">
        <v>129</v>
      </c>
      <c r="D74" s="14" t="s">
        <v>151</v>
      </c>
      <c r="E74" s="21">
        <v>70</v>
      </c>
      <c r="F74" s="21">
        <v>70</v>
      </c>
      <c r="G74" s="21">
        <v>70</v>
      </c>
      <c r="H74" s="24" t="s">
        <v>18</v>
      </c>
    </row>
    <row r="75" spans="1:8">
      <c r="A75" s="11">
        <v>5</v>
      </c>
      <c r="B75" s="15" t="s">
        <v>7</v>
      </c>
      <c r="C75" s="15" t="s">
        <v>130</v>
      </c>
      <c r="D75" s="14" t="s">
        <v>120</v>
      </c>
      <c r="E75" s="21">
        <v>70</v>
      </c>
      <c r="F75" s="21">
        <v>70</v>
      </c>
      <c r="G75" s="21">
        <v>70</v>
      </c>
      <c r="H75" s="24" t="s">
        <v>18</v>
      </c>
    </row>
    <row r="76" spans="1:8">
      <c r="A76" s="11">
        <v>6</v>
      </c>
      <c r="B76" s="15" t="s">
        <v>7</v>
      </c>
      <c r="C76" s="15" t="s">
        <v>131</v>
      </c>
      <c r="D76" s="14" t="s">
        <v>152</v>
      </c>
      <c r="E76" s="21">
        <v>70</v>
      </c>
      <c r="F76" s="21">
        <v>70</v>
      </c>
      <c r="G76" s="21">
        <v>70</v>
      </c>
      <c r="H76" s="24" t="s">
        <v>18</v>
      </c>
    </row>
    <row r="77" spans="1:8">
      <c r="A77" s="11">
        <v>7</v>
      </c>
      <c r="B77" s="15" t="s">
        <v>7</v>
      </c>
      <c r="C77" s="15" t="s">
        <v>132</v>
      </c>
      <c r="D77" s="14" t="s">
        <v>153</v>
      </c>
      <c r="E77" s="21">
        <v>70</v>
      </c>
      <c r="F77" s="21">
        <v>70</v>
      </c>
      <c r="G77" s="21">
        <v>70</v>
      </c>
      <c r="H77" s="24" t="s">
        <v>18</v>
      </c>
    </row>
    <row r="78" spans="1:8">
      <c r="A78" s="11">
        <v>8</v>
      </c>
      <c r="B78" s="15" t="s">
        <v>7</v>
      </c>
      <c r="C78" s="15" t="s">
        <v>133</v>
      </c>
      <c r="D78" s="14" t="s">
        <v>154</v>
      </c>
      <c r="E78" s="21">
        <v>70</v>
      </c>
      <c r="F78" s="21">
        <v>70</v>
      </c>
      <c r="G78" s="21">
        <v>70</v>
      </c>
      <c r="H78" s="24" t="s">
        <v>18</v>
      </c>
    </row>
    <row r="79" spans="1:8">
      <c r="A79" s="11">
        <v>9</v>
      </c>
      <c r="B79" s="15" t="s">
        <v>7</v>
      </c>
      <c r="C79" s="15" t="s">
        <v>134</v>
      </c>
      <c r="D79" s="14" t="s">
        <v>155</v>
      </c>
      <c r="E79" s="21">
        <v>70</v>
      </c>
      <c r="F79" s="21">
        <v>70</v>
      </c>
      <c r="G79" s="21">
        <v>70</v>
      </c>
      <c r="H79" s="24" t="s">
        <v>18</v>
      </c>
    </row>
    <row r="80" spans="1:8">
      <c r="A80" s="11">
        <v>10</v>
      </c>
      <c r="B80" s="15" t="s">
        <v>7</v>
      </c>
      <c r="C80" s="15" t="s">
        <v>135</v>
      </c>
      <c r="D80" s="14" t="s">
        <v>156</v>
      </c>
      <c r="E80" s="21">
        <v>70</v>
      </c>
      <c r="F80" s="21">
        <v>70</v>
      </c>
      <c r="G80" s="21">
        <v>70</v>
      </c>
      <c r="H80" s="24" t="s">
        <v>18</v>
      </c>
    </row>
    <row r="81" spans="1:8">
      <c r="A81" s="11">
        <v>11</v>
      </c>
      <c r="B81" s="15" t="s">
        <v>7</v>
      </c>
      <c r="C81" s="15" t="s">
        <v>136</v>
      </c>
      <c r="D81" s="14" t="s">
        <v>157</v>
      </c>
      <c r="E81" s="21">
        <v>70</v>
      </c>
      <c r="F81" s="21">
        <v>70</v>
      </c>
      <c r="G81" s="21">
        <v>70</v>
      </c>
      <c r="H81" s="24" t="s">
        <v>18</v>
      </c>
    </row>
    <row r="82" spans="1:8">
      <c r="A82" s="11">
        <v>12</v>
      </c>
      <c r="B82" s="15" t="s">
        <v>7</v>
      </c>
      <c r="C82" s="15" t="s">
        <v>137</v>
      </c>
      <c r="D82" s="14" t="s">
        <v>158</v>
      </c>
      <c r="E82" s="21">
        <v>70</v>
      </c>
      <c r="F82" s="21">
        <v>70</v>
      </c>
      <c r="G82" s="21">
        <v>70</v>
      </c>
      <c r="H82" s="24" t="s">
        <v>18</v>
      </c>
    </row>
    <row r="83" spans="1:8">
      <c r="A83" s="11">
        <v>13</v>
      </c>
      <c r="B83" s="15" t="s">
        <v>7</v>
      </c>
      <c r="C83" s="15" t="s">
        <v>138</v>
      </c>
      <c r="D83" s="14" t="s">
        <v>159</v>
      </c>
      <c r="E83" s="21">
        <v>70</v>
      </c>
      <c r="F83" s="21">
        <v>70</v>
      </c>
      <c r="G83" s="21">
        <v>70</v>
      </c>
      <c r="H83" s="24" t="s">
        <v>18</v>
      </c>
    </row>
    <row r="84" spans="1:8">
      <c r="A84" s="11">
        <v>14</v>
      </c>
      <c r="B84" s="15" t="s">
        <v>7</v>
      </c>
      <c r="C84" s="15" t="s">
        <v>139</v>
      </c>
      <c r="D84" s="14" t="s">
        <v>160</v>
      </c>
      <c r="E84" s="21">
        <v>70</v>
      </c>
      <c r="F84" s="21">
        <v>70</v>
      </c>
      <c r="G84" s="21">
        <v>70</v>
      </c>
      <c r="H84" s="24" t="s">
        <v>18</v>
      </c>
    </row>
    <row r="85" spans="1:8">
      <c r="A85" s="11">
        <v>15</v>
      </c>
      <c r="B85" s="15" t="s">
        <v>7</v>
      </c>
      <c r="C85" s="15" t="s">
        <v>140</v>
      </c>
      <c r="D85" s="14" t="s">
        <v>161</v>
      </c>
      <c r="E85" s="21">
        <v>70</v>
      </c>
      <c r="F85" s="21">
        <v>70</v>
      </c>
      <c r="G85" s="21">
        <v>70</v>
      </c>
      <c r="H85" s="24" t="s">
        <v>18</v>
      </c>
    </row>
    <row r="86" spans="1:8">
      <c r="A86" s="11">
        <v>16</v>
      </c>
      <c r="B86" s="15" t="s">
        <v>7</v>
      </c>
      <c r="C86" s="15" t="s">
        <v>141</v>
      </c>
      <c r="D86" s="14" t="s">
        <v>162</v>
      </c>
      <c r="E86" s="21">
        <v>70</v>
      </c>
      <c r="F86" s="21">
        <v>70</v>
      </c>
      <c r="G86" s="21">
        <v>70</v>
      </c>
      <c r="H86" s="24" t="s">
        <v>18</v>
      </c>
    </row>
    <row r="87" spans="1:8">
      <c r="A87" s="11">
        <v>17</v>
      </c>
      <c r="B87" s="15" t="s">
        <v>7</v>
      </c>
      <c r="C87" s="15" t="s">
        <v>142</v>
      </c>
      <c r="D87" s="14" t="s">
        <v>163</v>
      </c>
      <c r="E87" s="21">
        <v>70</v>
      </c>
      <c r="F87" s="21">
        <v>70</v>
      </c>
      <c r="G87" s="21">
        <v>70</v>
      </c>
      <c r="H87" s="24" t="s">
        <v>18</v>
      </c>
    </row>
    <row r="88" spans="1:8">
      <c r="A88" s="11">
        <v>18</v>
      </c>
      <c r="B88" s="15" t="s">
        <v>7</v>
      </c>
      <c r="C88" s="15" t="s">
        <v>143</v>
      </c>
      <c r="D88" s="14" t="s">
        <v>164</v>
      </c>
      <c r="E88" s="21">
        <v>70</v>
      </c>
      <c r="F88" s="21">
        <v>70</v>
      </c>
      <c r="G88" s="21">
        <v>70</v>
      </c>
      <c r="H88" s="24" t="s">
        <v>18</v>
      </c>
    </row>
    <row r="89" spans="1:8">
      <c r="A89" s="11">
        <v>19</v>
      </c>
      <c r="B89" s="15" t="s">
        <v>7</v>
      </c>
      <c r="C89" s="15" t="s">
        <v>144</v>
      </c>
      <c r="D89" s="14" t="s">
        <v>165</v>
      </c>
      <c r="E89" s="21">
        <v>70</v>
      </c>
      <c r="F89" s="21">
        <v>70</v>
      </c>
      <c r="G89" s="21">
        <v>70</v>
      </c>
      <c r="H89" s="24" t="s">
        <v>18</v>
      </c>
    </row>
    <row r="90" spans="1:8">
      <c r="A90" s="11">
        <v>20</v>
      </c>
      <c r="B90" s="15" t="s">
        <v>7</v>
      </c>
      <c r="C90" s="15" t="s">
        <v>145</v>
      </c>
      <c r="D90" s="14" t="s">
        <v>166</v>
      </c>
      <c r="E90" s="21">
        <v>70</v>
      </c>
      <c r="F90" s="21">
        <v>70</v>
      </c>
      <c r="G90" s="21">
        <v>70</v>
      </c>
      <c r="H90" s="24" t="s">
        <v>18</v>
      </c>
    </row>
    <row r="91" spans="1:8">
      <c r="A91" s="11">
        <v>21</v>
      </c>
      <c r="B91" s="15" t="s">
        <v>7</v>
      </c>
      <c r="C91" s="15" t="s">
        <v>146</v>
      </c>
      <c r="D91" s="14" t="s">
        <v>167</v>
      </c>
      <c r="E91" s="21">
        <v>70</v>
      </c>
      <c r="F91" s="21">
        <v>70</v>
      </c>
      <c r="G91" s="21">
        <v>70</v>
      </c>
      <c r="H91" s="24" t="s">
        <v>18</v>
      </c>
    </row>
    <row r="92" spans="1:8">
      <c r="A92" s="11">
        <v>22</v>
      </c>
      <c r="B92" s="13" t="s">
        <v>15</v>
      </c>
      <c r="C92" s="13" t="s">
        <v>147</v>
      </c>
      <c r="D92" s="14" t="s">
        <v>168</v>
      </c>
      <c r="E92" s="21">
        <v>70</v>
      </c>
      <c r="F92" s="21">
        <v>70</v>
      </c>
      <c r="G92" s="21">
        <v>70</v>
      </c>
      <c r="H92" s="24" t="s">
        <v>18</v>
      </c>
    </row>
    <row r="93" spans="1:8">
      <c r="B93" s="1"/>
      <c r="C93" s="1"/>
      <c r="D93" s="2"/>
    </row>
    <row r="94" spans="1:8">
      <c r="B94" s="1"/>
      <c r="C94" s="1"/>
      <c r="D94" s="2"/>
    </row>
    <row r="95" spans="1:8">
      <c r="B95" s="1"/>
      <c r="C95" s="1"/>
      <c r="D95" s="2"/>
    </row>
    <row r="96" spans="1:8">
      <c r="B96" s="1"/>
      <c r="C96" s="1"/>
      <c r="D96" s="2"/>
    </row>
    <row r="97" spans="2:4">
      <c r="B97" s="1"/>
      <c r="C97" s="1"/>
      <c r="D97" s="2"/>
    </row>
    <row r="98" spans="2:4">
      <c r="B98" s="1"/>
      <c r="C98" s="1"/>
      <c r="D98" s="2"/>
    </row>
    <row r="99" spans="2:4">
      <c r="B99" s="1"/>
      <c r="C99" s="1"/>
      <c r="D99" s="2"/>
    </row>
    <row r="100" spans="2:4">
      <c r="B100" s="1"/>
      <c r="C100" s="1"/>
      <c r="D100" s="2"/>
    </row>
    <row r="101" spans="2:4">
      <c r="B101" s="1"/>
      <c r="C101" s="1"/>
      <c r="D101" s="2"/>
    </row>
    <row r="102" spans="2:4">
      <c r="B102" s="1"/>
      <c r="C102" s="1"/>
      <c r="D102" s="2"/>
    </row>
    <row r="103" spans="2:4">
      <c r="B103" s="1"/>
      <c r="C103" s="1"/>
      <c r="D103" s="2"/>
    </row>
  </sheetData>
  <autoFilter ref="A9:G81"/>
  <mergeCells count="3">
    <mergeCell ref="A1:G7"/>
    <mergeCell ref="A68:F69"/>
    <mergeCell ref="A65:D6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9" zoomScaleNormal="100" workbookViewId="0">
      <selection activeCell="F21" sqref="F21"/>
    </sheetView>
  </sheetViews>
  <sheetFormatPr defaultRowHeight="16.5"/>
  <sheetData>
    <row r="1" spans="1:9">
      <c r="A1" s="40" t="s">
        <v>171</v>
      </c>
      <c r="B1" s="41"/>
      <c r="C1" s="41"/>
      <c r="D1" s="41"/>
      <c r="E1" s="41"/>
      <c r="F1" s="41"/>
      <c r="G1" s="41"/>
      <c r="H1" s="1"/>
    </row>
    <row r="2" spans="1:9">
      <c r="A2" s="41"/>
      <c r="B2" s="41"/>
      <c r="C2" s="41"/>
      <c r="D2" s="41"/>
      <c r="E2" s="41"/>
      <c r="F2" s="41"/>
      <c r="G2" s="41"/>
    </row>
    <row r="3" spans="1:9">
      <c r="A3" s="41"/>
      <c r="B3" s="41"/>
      <c r="C3" s="41"/>
      <c r="D3" s="41"/>
      <c r="E3" s="41"/>
      <c r="F3" s="41"/>
      <c r="G3" s="41"/>
    </row>
    <row r="4" spans="1:9">
      <c r="A4" s="41"/>
      <c r="B4" s="41"/>
      <c r="C4" s="41"/>
      <c r="D4" s="41"/>
      <c r="E4" s="41"/>
      <c r="F4" s="41"/>
      <c r="G4" s="41"/>
    </row>
    <row r="5" spans="1:9">
      <c r="A5" s="41"/>
      <c r="B5" s="41"/>
      <c r="C5" s="41"/>
      <c r="D5" s="41"/>
      <c r="E5" s="41"/>
      <c r="F5" s="41"/>
      <c r="G5" s="41"/>
    </row>
    <row r="6" spans="1:9">
      <c r="A6" s="41"/>
      <c r="B6" s="41"/>
      <c r="C6" s="41"/>
      <c r="D6" s="41"/>
      <c r="E6" s="41"/>
      <c r="F6" s="41"/>
      <c r="G6" s="41"/>
    </row>
    <row r="7" spans="1:9">
      <c r="A7" s="41"/>
      <c r="B7" s="41"/>
      <c r="C7" s="41"/>
      <c r="D7" s="41"/>
      <c r="E7" s="41"/>
      <c r="F7" s="41"/>
      <c r="G7" s="41"/>
    </row>
    <row r="8" spans="1:9">
      <c r="A8" s="1"/>
      <c r="B8" s="1"/>
      <c r="C8" s="1"/>
      <c r="D8" s="2"/>
      <c r="E8" s="1"/>
      <c r="F8" s="1"/>
      <c r="G8" s="1"/>
    </row>
    <row r="9" spans="1:9">
      <c r="A9" s="29" t="s">
        <v>172</v>
      </c>
      <c r="B9" s="29" t="s">
        <v>173</v>
      </c>
      <c r="C9" s="29" t="s">
        <v>174</v>
      </c>
      <c r="D9" s="5" t="s">
        <v>175</v>
      </c>
      <c r="E9" s="29" t="s">
        <v>176</v>
      </c>
      <c r="F9" s="29" t="s">
        <v>177</v>
      </c>
      <c r="G9" s="29" t="s">
        <v>178</v>
      </c>
      <c r="H9" s="5" t="s">
        <v>179</v>
      </c>
      <c r="I9" s="29" t="s">
        <v>180</v>
      </c>
    </row>
    <row r="10" spans="1:9">
      <c r="A10" s="29">
        <v>1</v>
      </c>
      <c r="B10" s="29" t="s">
        <v>182</v>
      </c>
      <c r="C10" s="29" t="s">
        <v>21</v>
      </c>
      <c r="D10" s="5" t="s">
        <v>74</v>
      </c>
      <c r="E10" s="29"/>
      <c r="F10" s="29"/>
      <c r="G10" s="29"/>
      <c r="H10" s="25">
        <f>SUM(E10:G10)</f>
        <v>0</v>
      </c>
      <c r="I10" s="29" t="str">
        <f>IF(H10&gt;=210,"합격","불합격")</f>
        <v>불합격</v>
      </c>
    </row>
    <row r="11" spans="1:9">
      <c r="A11" s="29">
        <v>2</v>
      </c>
      <c r="B11" s="13" t="s">
        <v>182</v>
      </c>
      <c r="C11" s="13" t="s">
        <v>22</v>
      </c>
      <c r="D11" s="14" t="s">
        <v>75</v>
      </c>
      <c r="E11" s="34">
        <v>65</v>
      </c>
      <c r="F11" s="34">
        <v>70</v>
      </c>
      <c r="G11" s="34">
        <v>86</v>
      </c>
      <c r="H11" s="25">
        <f t="shared" ref="H11:H41" si="0">SUM(E11:G11)</f>
        <v>221</v>
      </c>
      <c r="I11" s="35" t="str">
        <f t="shared" ref="I11:I41" si="1">IF(H11&gt;=210,"합격","불합격")</f>
        <v>합격</v>
      </c>
    </row>
    <row r="12" spans="1:9">
      <c r="A12" s="29">
        <v>4</v>
      </c>
      <c r="B12" s="13" t="s">
        <v>182</v>
      </c>
      <c r="C12" s="18" t="s">
        <v>23</v>
      </c>
      <c r="D12" s="5" t="s">
        <v>77</v>
      </c>
      <c r="E12" s="13">
        <v>70</v>
      </c>
      <c r="F12" s="34">
        <v>75</v>
      </c>
      <c r="G12" s="29">
        <v>98</v>
      </c>
      <c r="H12" s="25">
        <f>SUM(E12:G12)</f>
        <v>243</v>
      </c>
      <c r="I12" s="35" t="str">
        <f t="shared" si="1"/>
        <v>합격</v>
      </c>
    </row>
    <row r="13" spans="1:9">
      <c r="A13" s="29">
        <v>8</v>
      </c>
      <c r="B13" s="13" t="s">
        <v>182</v>
      </c>
      <c r="C13" s="13" t="s">
        <v>27</v>
      </c>
      <c r="D13" s="14" t="s">
        <v>81</v>
      </c>
      <c r="E13" s="34">
        <v>65</v>
      </c>
      <c r="F13" s="34">
        <v>70</v>
      </c>
      <c r="G13" s="20">
        <v>70</v>
      </c>
      <c r="H13" s="25">
        <f t="shared" si="0"/>
        <v>205</v>
      </c>
      <c r="I13" s="33" t="str">
        <f t="shared" si="1"/>
        <v>불합격</v>
      </c>
    </row>
    <row r="14" spans="1:9">
      <c r="A14" s="29">
        <v>11</v>
      </c>
      <c r="B14" s="13" t="s">
        <v>182</v>
      </c>
      <c r="C14" s="13" t="s">
        <v>30</v>
      </c>
      <c r="D14" s="14" t="s">
        <v>84</v>
      </c>
      <c r="E14" s="34">
        <v>10</v>
      </c>
      <c r="F14" s="13">
        <v>70</v>
      </c>
      <c r="G14" s="29">
        <v>70</v>
      </c>
      <c r="H14" s="25">
        <f t="shared" si="0"/>
        <v>150</v>
      </c>
      <c r="I14" s="33" t="str">
        <f t="shared" si="1"/>
        <v>불합격</v>
      </c>
    </row>
    <row r="15" spans="1:9">
      <c r="A15" s="29">
        <v>12</v>
      </c>
      <c r="B15" s="13" t="s">
        <v>182</v>
      </c>
      <c r="C15" s="13" t="s">
        <v>31</v>
      </c>
      <c r="D15" s="14" t="s">
        <v>196</v>
      </c>
      <c r="E15" s="34">
        <v>85</v>
      </c>
      <c r="F15" s="20">
        <v>70</v>
      </c>
      <c r="G15" s="29">
        <v>90</v>
      </c>
      <c r="H15" s="25">
        <f t="shared" si="0"/>
        <v>245</v>
      </c>
      <c r="I15" s="35" t="str">
        <f t="shared" si="1"/>
        <v>합격</v>
      </c>
    </row>
    <row r="16" spans="1:9">
      <c r="A16" s="29">
        <v>13</v>
      </c>
      <c r="B16" s="13" t="s">
        <v>182</v>
      </c>
      <c r="C16" s="13" t="s">
        <v>32</v>
      </c>
      <c r="D16" s="14" t="s">
        <v>197</v>
      </c>
      <c r="E16" s="13"/>
      <c r="F16" s="13"/>
      <c r="G16" s="20">
        <v>70</v>
      </c>
      <c r="H16" s="25">
        <f t="shared" si="0"/>
        <v>70</v>
      </c>
      <c r="I16" s="33" t="str">
        <f t="shared" si="1"/>
        <v>불합격</v>
      </c>
    </row>
    <row r="17" spans="1:9">
      <c r="A17" s="29">
        <v>14</v>
      </c>
      <c r="B17" s="13" t="s">
        <v>182</v>
      </c>
      <c r="C17" s="13" t="s">
        <v>33</v>
      </c>
      <c r="D17" s="14" t="s">
        <v>87</v>
      </c>
      <c r="E17" s="20">
        <v>70</v>
      </c>
      <c r="F17" s="13">
        <v>70</v>
      </c>
      <c r="G17" s="20">
        <v>70</v>
      </c>
      <c r="H17" s="25">
        <f t="shared" si="0"/>
        <v>210</v>
      </c>
      <c r="I17" s="35" t="str">
        <f t="shared" si="1"/>
        <v>합격</v>
      </c>
    </row>
    <row r="18" spans="1:9">
      <c r="A18" s="29">
        <v>16</v>
      </c>
      <c r="B18" s="13" t="s">
        <v>182</v>
      </c>
      <c r="C18" s="13" t="s">
        <v>35</v>
      </c>
      <c r="D18" s="14" t="s">
        <v>89</v>
      </c>
      <c r="E18" s="21">
        <v>70</v>
      </c>
      <c r="F18" s="13">
        <v>70</v>
      </c>
      <c r="G18" s="20">
        <v>70</v>
      </c>
      <c r="H18" s="25">
        <f t="shared" si="0"/>
        <v>210</v>
      </c>
      <c r="I18" s="35" t="str">
        <f t="shared" si="1"/>
        <v>합격</v>
      </c>
    </row>
    <row r="19" spans="1:9">
      <c r="A19" s="29">
        <v>17</v>
      </c>
      <c r="B19" s="13" t="s">
        <v>182</v>
      </c>
      <c r="C19" s="13" t="s">
        <v>36</v>
      </c>
      <c r="D19" s="14" t="s">
        <v>90</v>
      </c>
      <c r="E19" s="34">
        <v>97</v>
      </c>
      <c r="F19" s="34">
        <v>65</v>
      </c>
      <c r="G19" s="20">
        <v>70</v>
      </c>
      <c r="H19" s="25">
        <f t="shared" si="0"/>
        <v>232</v>
      </c>
      <c r="I19" s="35" t="str">
        <f t="shared" si="1"/>
        <v>합격</v>
      </c>
    </row>
    <row r="20" spans="1:9">
      <c r="A20" s="29">
        <v>20</v>
      </c>
      <c r="B20" s="13" t="s">
        <v>182</v>
      </c>
      <c r="C20" s="13" t="s">
        <v>39</v>
      </c>
      <c r="D20" s="14" t="s">
        <v>93</v>
      </c>
      <c r="E20" s="34">
        <v>55</v>
      </c>
      <c r="F20" s="36">
        <v>65</v>
      </c>
      <c r="G20" s="20">
        <v>70</v>
      </c>
      <c r="H20" s="25">
        <f t="shared" si="0"/>
        <v>190</v>
      </c>
      <c r="I20" s="33" t="str">
        <f t="shared" si="1"/>
        <v>불합격</v>
      </c>
    </row>
    <row r="21" spans="1:9">
      <c r="A21" s="29">
        <v>21</v>
      </c>
      <c r="B21" s="13" t="s">
        <v>182</v>
      </c>
      <c r="C21" s="13" t="s">
        <v>40</v>
      </c>
      <c r="D21" s="14" t="s">
        <v>94</v>
      </c>
      <c r="E21" s="34">
        <v>89</v>
      </c>
      <c r="F21" s="13">
        <v>75</v>
      </c>
      <c r="G21" s="20">
        <v>70</v>
      </c>
      <c r="H21" s="25">
        <f t="shared" si="0"/>
        <v>234</v>
      </c>
      <c r="I21" s="35" t="str">
        <f t="shared" si="1"/>
        <v>합격</v>
      </c>
    </row>
    <row r="22" spans="1:9">
      <c r="A22" s="29">
        <v>22</v>
      </c>
      <c r="B22" s="13" t="s">
        <v>182</v>
      </c>
      <c r="C22" s="13" t="s">
        <v>185</v>
      </c>
      <c r="D22" s="14" t="s">
        <v>95</v>
      </c>
      <c r="E22" s="34">
        <v>95</v>
      </c>
      <c r="F22" s="13">
        <v>80</v>
      </c>
      <c r="G22" s="20">
        <v>70</v>
      </c>
      <c r="H22" s="25">
        <f t="shared" si="0"/>
        <v>245</v>
      </c>
      <c r="I22" s="35" t="str">
        <f t="shared" si="1"/>
        <v>합격</v>
      </c>
    </row>
    <row r="23" spans="1:9">
      <c r="A23" s="29">
        <v>25</v>
      </c>
      <c r="B23" s="13" t="s">
        <v>182</v>
      </c>
      <c r="C23" s="13" t="s">
        <v>186</v>
      </c>
      <c r="D23" s="14" t="s">
        <v>97</v>
      </c>
      <c r="E23" s="20">
        <v>70</v>
      </c>
      <c r="F23" s="13">
        <v>70</v>
      </c>
      <c r="G23" s="20">
        <v>70</v>
      </c>
      <c r="H23" s="25">
        <f t="shared" si="0"/>
        <v>210</v>
      </c>
      <c r="I23" s="35" t="str">
        <f t="shared" si="1"/>
        <v>합격</v>
      </c>
    </row>
    <row r="24" spans="1:9">
      <c r="A24" s="29">
        <v>26</v>
      </c>
      <c r="B24" s="13" t="s">
        <v>182</v>
      </c>
      <c r="C24" s="13" t="s">
        <v>187</v>
      </c>
      <c r="D24" s="14" t="s">
        <v>98</v>
      </c>
      <c r="E24" s="34">
        <v>80</v>
      </c>
      <c r="F24" s="13">
        <v>70</v>
      </c>
      <c r="G24" s="34">
        <v>98</v>
      </c>
      <c r="H24" s="25">
        <f t="shared" si="0"/>
        <v>248</v>
      </c>
      <c r="I24" s="35" t="str">
        <f t="shared" si="1"/>
        <v>합격</v>
      </c>
    </row>
    <row r="25" spans="1:9">
      <c r="A25" s="29">
        <v>27</v>
      </c>
      <c r="B25" s="13" t="s">
        <v>182</v>
      </c>
      <c r="C25" s="13" t="s">
        <v>188</v>
      </c>
      <c r="D25" s="14" t="s">
        <v>99</v>
      </c>
      <c r="E25" s="34">
        <v>90</v>
      </c>
      <c r="F25" s="34">
        <v>80</v>
      </c>
      <c r="G25" s="20">
        <v>70</v>
      </c>
      <c r="H25" s="25">
        <f t="shared" si="0"/>
        <v>240</v>
      </c>
      <c r="I25" s="35" t="str">
        <f t="shared" si="1"/>
        <v>합격</v>
      </c>
    </row>
    <row r="26" spans="1:9">
      <c r="A26" s="29">
        <v>28</v>
      </c>
      <c r="B26" s="13" t="s">
        <v>182</v>
      </c>
      <c r="C26" s="13" t="s">
        <v>189</v>
      </c>
      <c r="D26" s="14" t="s">
        <v>199</v>
      </c>
      <c r="E26" s="13"/>
      <c r="F26" s="13">
        <v>55</v>
      </c>
      <c r="G26" s="29">
        <v>64</v>
      </c>
      <c r="H26" s="25">
        <f t="shared" si="0"/>
        <v>119</v>
      </c>
      <c r="I26" s="33" t="str">
        <f t="shared" si="1"/>
        <v>불합격</v>
      </c>
    </row>
    <row r="27" spans="1:9">
      <c r="A27" s="29">
        <v>30</v>
      </c>
      <c r="B27" s="13" t="s">
        <v>182</v>
      </c>
      <c r="C27" s="13" t="s">
        <v>190</v>
      </c>
      <c r="D27" s="14" t="s">
        <v>102</v>
      </c>
      <c r="E27" s="13">
        <v>75</v>
      </c>
      <c r="F27" s="34">
        <v>70</v>
      </c>
      <c r="G27" s="34">
        <v>68</v>
      </c>
      <c r="H27" s="25">
        <f t="shared" si="0"/>
        <v>213</v>
      </c>
      <c r="I27" s="35" t="str">
        <f t="shared" si="1"/>
        <v>합격</v>
      </c>
    </row>
    <row r="28" spans="1:9">
      <c r="A28" s="29">
        <v>31</v>
      </c>
      <c r="B28" s="13" t="s">
        <v>182</v>
      </c>
      <c r="C28" s="13" t="s">
        <v>191</v>
      </c>
      <c r="D28" s="14" t="s">
        <v>83</v>
      </c>
      <c r="E28" s="34">
        <v>80</v>
      </c>
      <c r="F28" s="34">
        <v>70</v>
      </c>
      <c r="G28" s="20">
        <v>70</v>
      </c>
      <c r="H28" s="25">
        <f t="shared" si="0"/>
        <v>220</v>
      </c>
      <c r="I28" s="35" t="str">
        <f t="shared" si="1"/>
        <v>합격</v>
      </c>
    </row>
    <row r="29" spans="1:9">
      <c r="A29" s="29">
        <v>32</v>
      </c>
      <c r="B29" s="13" t="s">
        <v>182</v>
      </c>
      <c r="C29" s="13" t="s">
        <v>192</v>
      </c>
      <c r="D29" s="14" t="s">
        <v>103</v>
      </c>
      <c r="E29" s="34">
        <v>45</v>
      </c>
      <c r="F29" s="13">
        <v>70</v>
      </c>
      <c r="G29" s="29">
        <v>96</v>
      </c>
      <c r="H29" s="25">
        <f t="shared" si="0"/>
        <v>211</v>
      </c>
      <c r="I29" s="36" t="s">
        <v>198</v>
      </c>
    </row>
    <row r="30" spans="1:9">
      <c r="A30" s="29">
        <v>33</v>
      </c>
      <c r="B30" s="13" t="s">
        <v>182</v>
      </c>
      <c r="C30" s="13" t="s">
        <v>193</v>
      </c>
      <c r="D30" s="14" t="s">
        <v>200</v>
      </c>
      <c r="E30" s="13">
        <v>98</v>
      </c>
      <c r="F30" s="13">
        <v>70</v>
      </c>
      <c r="G30" s="20">
        <v>100</v>
      </c>
      <c r="H30" s="25">
        <f t="shared" si="0"/>
        <v>268</v>
      </c>
      <c r="I30" s="35" t="str">
        <f t="shared" si="1"/>
        <v>합격</v>
      </c>
    </row>
    <row r="31" spans="1:9">
      <c r="A31" s="29">
        <v>35</v>
      </c>
      <c r="B31" s="13" t="s">
        <v>182</v>
      </c>
      <c r="C31" s="13" t="s">
        <v>194</v>
      </c>
      <c r="D31" s="14" t="s">
        <v>106</v>
      </c>
      <c r="E31" s="34">
        <v>70</v>
      </c>
      <c r="F31" s="13">
        <v>70</v>
      </c>
      <c r="G31" s="29">
        <v>80</v>
      </c>
      <c r="H31" s="25">
        <f t="shared" si="0"/>
        <v>220</v>
      </c>
      <c r="I31" s="35" t="str">
        <f t="shared" si="1"/>
        <v>합격</v>
      </c>
    </row>
    <row r="32" spans="1:9">
      <c r="A32" s="29">
        <v>39</v>
      </c>
      <c r="B32" s="15" t="s">
        <v>182</v>
      </c>
      <c r="C32" s="15" t="s">
        <v>43</v>
      </c>
      <c r="D32" s="14" t="s">
        <v>110</v>
      </c>
      <c r="E32" s="15">
        <v>40</v>
      </c>
      <c r="F32" s="15">
        <v>60</v>
      </c>
      <c r="G32" s="29">
        <v>38</v>
      </c>
      <c r="H32" s="25">
        <f t="shared" si="0"/>
        <v>138</v>
      </c>
      <c r="I32" s="33" t="str">
        <f t="shared" si="1"/>
        <v>불합격</v>
      </c>
    </row>
    <row r="33" spans="1:9">
      <c r="A33" s="29">
        <v>40</v>
      </c>
      <c r="B33" s="13" t="s">
        <v>182</v>
      </c>
      <c r="C33" s="13" t="s">
        <v>44</v>
      </c>
      <c r="D33" s="14" t="s">
        <v>111</v>
      </c>
      <c r="E33" s="34">
        <v>88</v>
      </c>
      <c r="F33" s="34">
        <v>80</v>
      </c>
      <c r="G33" s="29">
        <v>92</v>
      </c>
      <c r="H33" s="25">
        <f t="shared" si="0"/>
        <v>260</v>
      </c>
      <c r="I33" s="35" t="str">
        <f t="shared" si="1"/>
        <v>합격</v>
      </c>
    </row>
    <row r="34" spans="1:9">
      <c r="A34" s="29">
        <v>41</v>
      </c>
      <c r="B34" s="13" t="s">
        <v>182</v>
      </c>
      <c r="C34" s="13" t="s">
        <v>45</v>
      </c>
      <c r="D34" s="14" t="s">
        <v>112</v>
      </c>
      <c r="E34" s="13"/>
      <c r="F34" s="13"/>
      <c r="G34" s="29"/>
      <c r="H34" s="25">
        <f t="shared" si="0"/>
        <v>0</v>
      </c>
      <c r="I34" s="33" t="str">
        <f t="shared" si="1"/>
        <v>불합격</v>
      </c>
    </row>
    <row r="35" spans="1:9">
      <c r="A35" s="29">
        <v>43</v>
      </c>
      <c r="B35" s="15" t="s">
        <v>182</v>
      </c>
      <c r="C35" s="15" t="s">
        <v>47</v>
      </c>
      <c r="D35" s="14" t="s">
        <v>114</v>
      </c>
      <c r="E35" s="32">
        <v>50</v>
      </c>
      <c r="F35" s="32">
        <v>70</v>
      </c>
      <c r="G35" s="34">
        <v>100</v>
      </c>
      <c r="H35" s="25">
        <f>SUM(E35:G35)</f>
        <v>220</v>
      </c>
      <c r="I35" s="35" t="str">
        <f t="shared" si="1"/>
        <v>합격</v>
      </c>
    </row>
    <row r="36" spans="1:9">
      <c r="A36" s="29">
        <v>44</v>
      </c>
      <c r="B36" s="13" t="s">
        <v>181</v>
      </c>
      <c r="C36" s="13" t="s">
        <v>47</v>
      </c>
      <c r="D36" s="14" t="s">
        <v>115</v>
      </c>
      <c r="E36" s="34">
        <v>90</v>
      </c>
      <c r="F36" s="13">
        <v>85</v>
      </c>
      <c r="G36" s="29">
        <v>86</v>
      </c>
      <c r="H36" s="25">
        <f t="shared" si="0"/>
        <v>261</v>
      </c>
      <c r="I36" s="35" t="str">
        <f t="shared" si="1"/>
        <v>합격</v>
      </c>
    </row>
    <row r="37" spans="1:9">
      <c r="A37" s="29">
        <v>49</v>
      </c>
      <c r="B37" s="13" t="s">
        <v>181</v>
      </c>
      <c r="C37" s="13" t="s">
        <v>52</v>
      </c>
      <c r="D37" s="14" t="s">
        <v>119</v>
      </c>
      <c r="E37" s="13">
        <v>65</v>
      </c>
      <c r="F37" s="34">
        <v>75</v>
      </c>
      <c r="G37" s="29">
        <v>74</v>
      </c>
      <c r="H37" s="25">
        <f t="shared" si="0"/>
        <v>214</v>
      </c>
      <c r="I37" s="35" t="str">
        <f t="shared" si="1"/>
        <v>합격</v>
      </c>
    </row>
    <row r="38" spans="1:9">
      <c r="A38" s="29">
        <v>50</v>
      </c>
      <c r="B38" s="13" t="s">
        <v>181</v>
      </c>
      <c r="C38" s="13" t="s">
        <v>53</v>
      </c>
      <c r="D38" s="14" t="s">
        <v>120</v>
      </c>
      <c r="E38" s="13"/>
      <c r="F38" s="13"/>
      <c r="G38" s="29"/>
      <c r="H38" s="25">
        <f t="shared" si="0"/>
        <v>0</v>
      </c>
      <c r="I38" s="33" t="str">
        <f t="shared" si="1"/>
        <v>불합격</v>
      </c>
    </row>
    <row r="39" spans="1:9">
      <c r="A39" s="29">
        <v>51</v>
      </c>
      <c r="B39" s="13" t="s">
        <v>181</v>
      </c>
      <c r="C39" s="13" t="s">
        <v>54</v>
      </c>
      <c r="D39" s="14" t="s">
        <v>121</v>
      </c>
      <c r="E39" s="13"/>
      <c r="F39" s="13"/>
      <c r="G39" s="20">
        <v>70</v>
      </c>
      <c r="H39" s="25">
        <f t="shared" si="0"/>
        <v>70</v>
      </c>
      <c r="I39" s="33" t="str">
        <f t="shared" si="1"/>
        <v>불합격</v>
      </c>
    </row>
    <row r="40" spans="1:9">
      <c r="A40" s="29">
        <v>53</v>
      </c>
      <c r="B40" s="13" t="s">
        <v>181</v>
      </c>
      <c r="C40" s="15" t="s">
        <v>195</v>
      </c>
      <c r="D40" s="14" t="s">
        <v>123</v>
      </c>
      <c r="E40" s="32">
        <v>100</v>
      </c>
      <c r="F40" s="32">
        <v>70</v>
      </c>
      <c r="G40" s="34">
        <v>90</v>
      </c>
      <c r="H40" s="25">
        <f t="shared" si="0"/>
        <v>260</v>
      </c>
      <c r="I40" s="35" t="str">
        <f t="shared" si="1"/>
        <v>합격</v>
      </c>
    </row>
    <row r="41" spans="1:9">
      <c r="A41" s="29">
        <v>55</v>
      </c>
      <c r="B41" s="13" t="s">
        <v>181</v>
      </c>
      <c r="C41" s="15" t="s">
        <v>23</v>
      </c>
      <c r="D41" s="14" t="s">
        <v>125</v>
      </c>
      <c r="E41" s="32">
        <v>40</v>
      </c>
      <c r="F41" s="32">
        <v>75</v>
      </c>
      <c r="G41" s="34">
        <v>52</v>
      </c>
      <c r="H41" s="25">
        <f t="shared" si="0"/>
        <v>167</v>
      </c>
      <c r="I41" s="33" t="str">
        <f t="shared" si="1"/>
        <v>불합격</v>
      </c>
    </row>
    <row r="42" spans="1:9">
      <c r="A42" s="1"/>
      <c r="B42" s="37" t="s">
        <v>183</v>
      </c>
      <c r="C42" s="16"/>
      <c r="D42" s="38"/>
      <c r="E42" s="16"/>
      <c r="F42" s="16"/>
      <c r="G42" s="1"/>
    </row>
  </sheetData>
  <mergeCells count="1">
    <mergeCell ref="A1:G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D20" sqref="D20"/>
    </sheetView>
  </sheetViews>
  <sheetFormatPr defaultRowHeight="16.5"/>
  <sheetData>
    <row r="1" spans="1:9">
      <c r="A1" s="52" t="s">
        <v>201</v>
      </c>
      <c r="B1" s="53"/>
      <c r="C1" s="53"/>
      <c r="D1" s="53"/>
      <c r="E1" s="53"/>
      <c r="F1" s="53"/>
      <c r="G1" s="54"/>
      <c r="H1" s="1"/>
    </row>
    <row r="2" spans="1:9">
      <c r="A2" s="55"/>
      <c r="B2" s="56"/>
      <c r="C2" s="56"/>
      <c r="D2" s="56"/>
      <c r="E2" s="56"/>
      <c r="F2" s="56"/>
      <c r="G2" s="57"/>
    </row>
    <row r="3" spans="1:9">
      <c r="A3" s="55"/>
      <c r="B3" s="56"/>
      <c r="C3" s="56"/>
      <c r="D3" s="56"/>
      <c r="E3" s="56"/>
      <c r="F3" s="56"/>
      <c r="G3" s="57"/>
    </row>
    <row r="4" spans="1:9">
      <c r="A4" s="55"/>
      <c r="B4" s="56"/>
      <c r="C4" s="56"/>
      <c r="D4" s="56"/>
      <c r="E4" s="56"/>
      <c r="F4" s="56"/>
      <c r="G4" s="57"/>
    </row>
    <row r="5" spans="1:9">
      <c r="A5" s="55"/>
      <c r="B5" s="56"/>
      <c r="C5" s="56"/>
      <c r="D5" s="56"/>
      <c r="E5" s="56"/>
      <c r="F5" s="56"/>
      <c r="G5" s="57"/>
    </row>
    <row r="6" spans="1:9">
      <c r="A6" s="55"/>
      <c r="B6" s="56"/>
      <c r="C6" s="56"/>
      <c r="D6" s="56"/>
      <c r="E6" s="56"/>
      <c r="F6" s="56"/>
      <c r="G6" s="57"/>
    </row>
    <row r="7" spans="1:9">
      <c r="A7" s="58"/>
      <c r="B7" s="59"/>
      <c r="C7" s="59"/>
      <c r="D7" s="59"/>
      <c r="E7" s="59"/>
      <c r="F7" s="59"/>
      <c r="G7" s="60"/>
    </row>
    <row r="8" spans="1:9">
      <c r="A8" s="1"/>
      <c r="B8" s="1"/>
      <c r="C8" s="1"/>
      <c r="D8" s="2"/>
      <c r="E8" s="1"/>
      <c r="F8" s="1"/>
      <c r="G8" s="1"/>
    </row>
    <row r="9" spans="1:9">
      <c r="A9" s="39" t="s">
        <v>202</v>
      </c>
      <c r="B9" s="39" t="s">
        <v>203</v>
      </c>
      <c r="C9" s="39" t="s">
        <v>204</v>
      </c>
      <c r="D9" s="5" t="s">
        <v>205</v>
      </c>
      <c r="E9" s="39" t="s">
        <v>206</v>
      </c>
      <c r="F9" s="39" t="s">
        <v>207</v>
      </c>
      <c r="G9" s="39" t="s">
        <v>208</v>
      </c>
      <c r="H9" s="5" t="s">
        <v>209</v>
      </c>
      <c r="I9" s="39" t="s">
        <v>210</v>
      </c>
    </row>
    <row r="10" spans="1:9">
      <c r="A10" s="39">
        <v>1</v>
      </c>
      <c r="B10" s="39" t="s">
        <v>211</v>
      </c>
      <c r="C10" s="39" t="s">
        <v>21</v>
      </c>
      <c r="D10" s="5" t="s">
        <v>74</v>
      </c>
      <c r="E10" s="39"/>
      <c r="F10" s="39"/>
      <c r="G10" s="39"/>
      <c r="H10" s="25">
        <f t="shared" ref="H10:H20" si="0">SUM(E10:G10)</f>
        <v>0</v>
      </c>
      <c r="I10" s="39" t="str">
        <f t="shared" ref="I10:I20" si="1">IF(H10&gt;=210,"합격","불합격")</f>
        <v>불합격</v>
      </c>
    </row>
    <row r="11" spans="1:9">
      <c r="A11" s="39">
        <v>11</v>
      </c>
      <c r="B11" s="13" t="s">
        <v>211</v>
      </c>
      <c r="C11" s="13" t="s">
        <v>30</v>
      </c>
      <c r="D11" s="14" t="s">
        <v>84</v>
      </c>
      <c r="E11" s="47">
        <v>70</v>
      </c>
      <c r="F11" s="13">
        <v>70</v>
      </c>
      <c r="G11" s="39">
        <v>70</v>
      </c>
      <c r="H11" s="25">
        <f t="shared" si="0"/>
        <v>210</v>
      </c>
      <c r="I11" s="35" t="str">
        <f t="shared" si="1"/>
        <v>합격</v>
      </c>
    </row>
    <row r="12" spans="1:9">
      <c r="A12" s="39">
        <v>13</v>
      </c>
      <c r="B12" s="13" t="s">
        <v>211</v>
      </c>
      <c r="C12" s="13" t="s">
        <v>32</v>
      </c>
      <c r="D12" s="14" t="s">
        <v>86</v>
      </c>
      <c r="E12" s="13"/>
      <c r="F12" s="13"/>
      <c r="G12" s="20">
        <v>70</v>
      </c>
      <c r="H12" s="25">
        <f t="shared" si="0"/>
        <v>70</v>
      </c>
      <c r="I12" s="39" t="str">
        <f t="shared" si="1"/>
        <v>불합격</v>
      </c>
    </row>
    <row r="13" spans="1:9">
      <c r="A13" s="39">
        <v>20</v>
      </c>
      <c r="B13" s="13" t="s">
        <v>211</v>
      </c>
      <c r="C13" s="13" t="s">
        <v>39</v>
      </c>
      <c r="D13" s="14" t="s">
        <v>93</v>
      </c>
      <c r="E13" s="34">
        <v>55</v>
      </c>
      <c r="F13" s="32">
        <v>65</v>
      </c>
      <c r="G13" s="20">
        <v>70</v>
      </c>
      <c r="H13" s="25">
        <f t="shared" si="0"/>
        <v>190</v>
      </c>
      <c r="I13" s="39" t="str">
        <f t="shared" si="1"/>
        <v>불합격</v>
      </c>
    </row>
    <row r="14" spans="1:9">
      <c r="A14" s="39">
        <v>28</v>
      </c>
      <c r="B14" s="13" t="s">
        <v>211</v>
      </c>
      <c r="C14" s="13" t="s">
        <v>189</v>
      </c>
      <c r="D14" s="14" t="s">
        <v>100</v>
      </c>
      <c r="E14" s="13"/>
      <c r="F14" s="13">
        <v>55</v>
      </c>
      <c r="G14" s="39">
        <v>64</v>
      </c>
      <c r="H14" s="25">
        <f t="shared" si="0"/>
        <v>119</v>
      </c>
      <c r="I14" s="39" t="str">
        <f t="shared" si="1"/>
        <v>불합격</v>
      </c>
    </row>
    <row r="15" spans="1:9">
      <c r="A15" s="39">
        <v>32</v>
      </c>
      <c r="B15" s="13" t="s">
        <v>211</v>
      </c>
      <c r="C15" s="13" t="s">
        <v>192</v>
      </c>
      <c r="D15" s="14" t="s">
        <v>103</v>
      </c>
      <c r="E15" s="47">
        <v>75</v>
      </c>
      <c r="F15" s="13">
        <v>70</v>
      </c>
      <c r="G15" s="39">
        <v>96</v>
      </c>
      <c r="H15" s="25">
        <f t="shared" si="0"/>
        <v>241</v>
      </c>
      <c r="I15" s="35" t="str">
        <f t="shared" si="1"/>
        <v>합격</v>
      </c>
    </row>
    <row r="16" spans="1:9">
      <c r="A16" s="39">
        <v>39</v>
      </c>
      <c r="B16" s="15" t="s">
        <v>211</v>
      </c>
      <c r="C16" s="15" t="s">
        <v>43</v>
      </c>
      <c r="D16" s="14" t="s">
        <v>110</v>
      </c>
      <c r="E16" s="15">
        <v>40</v>
      </c>
      <c r="F16" s="15">
        <v>60</v>
      </c>
      <c r="G16" s="39">
        <v>38</v>
      </c>
      <c r="H16" s="25">
        <f t="shared" si="0"/>
        <v>138</v>
      </c>
      <c r="I16" s="39" t="str">
        <f t="shared" si="1"/>
        <v>불합격</v>
      </c>
    </row>
    <row r="17" spans="1:9">
      <c r="A17" s="39">
        <v>41</v>
      </c>
      <c r="B17" s="13" t="s">
        <v>211</v>
      </c>
      <c r="C17" s="13" t="s">
        <v>45</v>
      </c>
      <c r="D17" s="14" t="s">
        <v>217</v>
      </c>
      <c r="E17" s="13"/>
      <c r="F17" s="13"/>
      <c r="G17" s="39"/>
      <c r="H17" s="25">
        <f t="shared" si="0"/>
        <v>0</v>
      </c>
      <c r="I17" s="39" t="str">
        <f t="shared" si="1"/>
        <v>불합격</v>
      </c>
    </row>
    <row r="18" spans="1:9">
      <c r="A18" s="39">
        <v>50</v>
      </c>
      <c r="B18" s="13" t="s">
        <v>211</v>
      </c>
      <c r="C18" s="13" t="s">
        <v>53</v>
      </c>
      <c r="D18" s="14" t="s">
        <v>120</v>
      </c>
      <c r="E18" s="13"/>
      <c r="F18" s="13"/>
      <c r="G18" s="39"/>
      <c r="H18" s="25">
        <f t="shared" si="0"/>
        <v>0</v>
      </c>
      <c r="I18" s="39" t="str">
        <f t="shared" si="1"/>
        <v>불합격</v>
      </c>
    </row>
    <row r="19" spans="1:9">
      <c r="A19" s="39">
        <v>51</v>
      </c>
      <c r="B19" s="13" t="s">
        <v>211</v>
      </c>
      <c r="C19" s="13" t="s">
        <v>54</v>
      </c>
      <c r="D19" s="14" t="s">
        <v>121</v>
      </c>
      <c r="E19" s="13"/>
      <c r="F19" s="13"/>
      <c r="G19" s="20">
        <v>70</v>
      </c>
      <c r="H19" s="25">
        <f t="shared" si="0"/>
        <v>70</v>
      </c>
      <c r="I19" s="39" t="str">
        <f t="shared" si="1"/>
        <v>불합격</v>
      </c>
    </row>
    <row r="20" spans="1:9">
      <c r="A20" s="39">
        <v>55</v>
      </c>
      <c r="B20" s="13" t="s">
        <v>211</v>
      </c>
      <c r="C20" s="15" t="s">
        <v>23</v>
      </c>
      <c r="D20" s="14" t="s">
        <v>218</v>
      </c>
      <c r="E20" s="48">
        <v>70</v>
      </c>
      <c r="F20" s="32">
        <v>75</v>
      </c>
      <c r="G20" s="47">
        <v>74</v>
      </c>
      <c r="H20" s="25">
        <f t="shared" si="0"/>
        <v>219</v>
      </c>
      <c r="I20" s="35" t="str">
        <f t="shared" si="1"/>
        <v>합격</v>
      </c>
    </row>
    <row r="21" spans="1:9">
      <c r="A21" s="1"/>
      <c r="B21" s="37" t="s">
        <v>212</v>
      </c>
      <c r="C21" s="16"/>
      <c r="D21" s="38"/>
      <c r="E21" s="16"/>
      <c r="F21" s="16"/>
      <c r="G21" s="1"/>
    </row>
    <row r="23" spans="1:9">
      <c r="A23" t="s">
        <v>213</v>
      </c>
    </row>
    <row r="24" spans="1:9">
      <c r="A24" s="49" t="s">
        <v>214</v>
      </c>
    </row>
    <row r="25" spans="1:9">
      <c r="A25" s="50" t="s">
        <v>215</v>
      </c>
    </row>
    <row r="26" spans="1:9">
      <c r="A26" s="51" t="s">
        <v>216</v>
      </c>
    </row>
  </sheetData>
  <mergeCells count="1">
    <mergeCell ref="A1:G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조교1</cp:lastModifiedBy>
  <dcterms:created xsi:type="dcterms:W3CDTF">2015-11-09T05:42:03Z</dcterms:created>
  <dcterms:modified xsi:type="dcterms:W3CDTF">2016-05-31T00:58:10Z</dcterms:modified>
</cp:coreProperties>
</file>